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lizana\Downloads\"/>
    </mc:Choice>
  </mc:AlternateContent>
  <xr:revisionPtr revIDLastSave="0" documentId="13_ncr:1_{9D3BB7D1-05E0-4F76-8129-9539B29C27D9}" xr6:coauthVersionLast="47" xr6:coauthVersionMax="47" xr10:uidLastSave="{00000000-0000-0000-0000-000000000000}"/>
  <bookViews>
    <workbookView xWindow="-120" yWindow="-120" windowWidth="29040" windowHeight="15720" tabRatio="731" activeTab="1" xr2:uid="{00000000-000D-0000-FFFF-FFFF00000000}"/>
  </bookViews>
  <sheets>
    <sheet name="Consideraciones" sheetId="11" r:id="rId1"/>
    <sheet name="Detalle informe" sheetId="12" r:id="rId2"/>
    <sheet name="Validación Datos" sheetId="7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'Detalle informe'!$B$6:$O$6</definedName>
    <definedName name="Descripción">'[1]Factores 1'!$N$18:$N$27</definedName>
    <definedName name="mecanismo_compra">[2]Listas!$D$2:$D$6</definedName>
    <definedName name="Programa">'[1]Factores 1'!$K$4:$K$7</definedName>
    <definedName name="Sub_Unidad">'[1]Factores 1'!$D$4:$D$48</definedName>
    <definedName name="Tipo_de_Compra_Contratación">[3]Factores!$B$3:$B$5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2" l="1"/>
</calcChain>
</file>

<file path=xl/sharedStrings.xml><?xml version="1.0" encoding="utf-8"?>
<sst xmlns="http://schemas.openxmlformats.org/spreadsheetml/2006/main" count="261" uniqueCount="152">
  <si>
    <t>Ministerio</t>
  </si>
  <si>
    <t>Servicio</t>
  </si>
  <si>
    <t>Cine</t>
  </si>
  <si>
    <t>Nombre del Soporte</t>
  </si>
  <si>
    <t>Tipo de Compra: Contratación Directa o Agencia</t>
  </si>
  <si>
    <t>Inicio Campaña</t>
  </si>
  <si>
    <t>Fin Campaña</t>
  </si>
  <si>
    <t>Directo</t>
  </si>
  <si>
    <t xml:space="preserve">Agencia </t>
  </si>
  <si>
    <t>Televisión</t>
  </si>
  <si>
    <t>Prensa</t>
  </si>
  <si>
    <t>Radio</t>
  </si>
  <si>
    <t>Digital</t>
  </si>
  <si>
    <t>Vía Pública</t>
  </si>
  <si>
    <t>Impresión</t>
  </si>
  <si>
    <t>Otros</t>
  </si>
  <si>
    <t>N/A</t>
  </si>
  <si>
    <t>Ministerio del Trabajo</t>
  </si>
  <si>
    <t>Ministerio Secretaria General de Presidencia</t>
  </si>
  <si>
    <t>Ministerio Secretario General de Gobierno</t>
  </si>
  <si>
    <t>Ministerio de Obras Públicas</t>
  </si>
  <si>
    <t>Ministerio de Vivienda y Urbanismo</t>
  </si>
  <si>
    <t>Ministerio de Salud</t>
  </si>
  <si>
    <t>Ministerio del Media Ambiente</t>
  </si>
  <si>
    <t>Ministerio de Desarrollo Social y Familia</t>
  </si>
  <si>
    <t>Ministerio de Justicia y DDDHH</t>
  </si>
  <si>
    <t>Ministerio de Energía</t>
  </si>
  <si>
    <t>Ministerio de Educación</t>
  </si>
  <si>
    <t>Ministerio de Economía, Fomento y Turismo</t>
  </si>
  <si>
    <t>Ministerio del Deporte</t>
  </si>
  <si>
    <t>Ministerio de Defensa Nacional</t>
  </si>
  <si>
    <t>Ministerio de Cultura, las Artes y Patrimonio</t>
  </si>
  <si>
    <t>Ministerio de Bienes Nacionales</t>
  </si>
  <si>
    <t>Ministerio de Minería</t>
  </si>
  <si>
    <t xml:space="preserve">1° Dama </t>
  </si>
  <si>
    <t>Ministerio de la Mujer y Equidad de Género</t>
  </si>
  <si>
    <t xml:space="preserve">Ministerio de Ciencias </t>
  </si>
  <si>
    <t>Ministerio del Interior y Seguridad Pública</t>
  </si>
  <si>
    <t>Ministerio de Hacienda</t>
  </si>
  <si>
    <t>Ministerio de Transporte</t>
  </si>
  <si>
    <t>Ministerio de Agricultura</t>
  </si>
  <si>
    <t>Medio</t>
  </si>
  <si>
    <t>Cobertura del Soporte</t>
  </si>
  <si>
    <t>Región</t>
  </si>
  <si>
    <t>Antofagasta</t>
  </si>
  <si>
    <t>Araucanía</t>
  </si>
  <si>
    <t>Arica</t>
  </si>
  <si>
    <t>Atacama</t>
  </si>
  <si>
    <t>Aysén</t>
  </si>
  <si>
    <t>Coquimbo</t>
  </si>
  <si>
    <t>Libertador Bernardo O'Higgins</t>
  </si>
  <si>
    <t>Los Lagos</t>
  </si>
  <si>
    <t>Los Ríos</t>
  </si>
  <si>
    <t>Magallanes</t>
  </si>
  <si>
    <t>Maule</t>
  </si>
  <si>
    <t>Metropolitana</t>
  </si>
  <si>
    <t>Ñuble</t>
  </si>
  <si>
    <t>Tarapacá</t>
  </si>
  <si>
    <t>Valparaíso</t>
  </si>
  <si>
    <t>Biobío</t>
  </si>
  <si>
    <t>Nacional</t>
  </si>
  <si>
    <t>Regional</t>
  </si>
  <si>
    <t>Internacional</t>
  </si>
  <si>
    <t>Ministerio de Relaciones ExteriorEs</t>
  </si>
  <si>
    <t>Columna</t>
  </si>
  <si>
    <t>Especificar Ministerio</t>
  </si>
  <si>
    <t>Nombre del Servicio</t>
  </si>
  <si>
    <t xml:space="preserve">Especificar la región en donde exhibió la campaña o avisaje. </t>
  </si>
  <si>
    <t>Instrucción</t>
  </si>
  <si>
    <t xml:space="preserve">Especificar fecha de inicio y fin, periodo y/o  fecha de exhibición </t>
  </si>
  <si>
    <t>Especificar la cobertura del soporte, si es nacional, regional o internacional. En el caso de la cobertura nacional la región es Metropolitana.</t>
  </si>
  <si>
    <t>Inicio / Fin Campaña</t>
  </si>
  <si>
    <t>Monto Bruto</t>
  </si>
  <si>
    <t xml:space="preserve">Se debe ingresar la Inversión bruta (con iva) </t>
  </si>
  <si>
    <t xml:space="preserve">Nombre del soporte, por ejemplo: La Tercera, El Mercurio, El Pingüino, Radio ADN, C13, etc. </t>
  </si>
  <si>
    <t>Consideraciones para el consolidado</t>
  </si>
  <si>
    <t>INFORME TRIMESTRAL ARTICULO 14 NUMERAL 6</t>
  </si>
  <si>
    <t>Holding, conglomerado, cadena de medios</t>
  </si>
  <si>
    <t xml:space="preserve">Nombre o razón social del Proveedor </t>
  </si>
  <si>
    <t>Nombre de campaña, programa, anuncio o avisaje</t>
  </si>
  <si>
    <t>Servicio contratado en Publicidad y difusión</t>
  </si>
  <si>
    <t xml:space="preserve">Giro proveedor </t>
  </si>
  <si>
    <t xml:space="preserve">Medio </t>
  </si>
  <si>
    <t>*Este reporte se debe enviar directamente a la Comisión especial Mixta de presupuesto con copia a la Biblioteca del Congreso Nacional</t>
  </si>
  <si>
    <t>monto ejecutado de Publicidad y difusión, imputados al subtitulo 22 item 07</t>
  </si>
  <si>
    <t xml:space="preserve">Glosario </t>
  </si>
  <si>
    <t>Se debe especificar el nombre de la campaña, programa, anuncio o avisaje (Ej: campaña Vacunación Covid 2024)</t>
  </si>
  <si>
    <t xml:space="preserve">Especificar servicio contratado, si este es Campaña comunicacional, avisaje, feria o exposición </t>
  </si>
  <si>
    <t>Especificar nombre o razón social del proveedor contratado</t>
  </si>
  <si>
    <t>Especificar el giro del proveedor contratado</t>
  </si>
  <si>
    <t>Especificar el medio en cual exhibió la campaña y/o avisaje, (Televisión, prensa, radio, digital, redes sociales, etc)</t>
  </si>
  <si>
    <t>Especificar nombre del hlding, conglomerado o cadena de medios, si no aplica dejar la celda en blanco</t>
  </si>
  <si>
    <t>Ministerio de Seguridad Pública</t>
  </si>
  <si>
    <t>Servicio Público</t>
  </si>
  <si>
    <t>Diario oficial</t>
  </si>
  <si>
    <t>Subsecretaría de Prevención del Delito</t>
  </si>
  <si>
    <t xml:space="preserve">13707970-4 JUAN SALAZAR  LORCA </t>
  </si>
  <si>
    <t>77045691-6 MARKETING Y PUBLICIDAD IDEAMANIA LIMITADA</t>
  </si>
  <si>
    <t>77705708-1 IMPRESIONES DIGITALES LANZ SPA</t>
  </si>
  <si>
    <t>8186576-0 ALEJANDRO ALCOHOLADO SEMLER</t>
  </si>
  <si>
    <t>Estructuras, pendones araña, para el Ministerio de Seguridad Pública</t>
  </si>
  <si>
    <t>IMPRESIÓN 4 PENDONES MSP / OC 654478-364-AG25 / FACTURA 2351</t>
  </si>
  <si>
    <t>Material de difusión</t>
  </si>
  <si>
    <t>Todas las regiones</t>
  </si>
  <si>
    <t>INSTALACIÓN LETRERO CAVD PUDAHUEL / OC 791766-66-AG25 / FACTURA 67</t>
  </si>
  <si>
    <t>Letrero institucional</t>
  </si>
  <si>
    <t>Comunal</t>
  </si>
  <si>
    <t>RM</t>
  </si>
  <si>
    <t>Letrero inclusivo</t>
  </si>
  <si>
    <t>INSTALACIÓN CARTELES BAÑOS INSLUSIVOS CAVD PUDAHUEL / OC 654478-285-AG25 / FACTURA 286</t>
  </si>
  <si>
    <t>Letreros baños inclusivos CAVD Pudahuel</t>
  </si>
  <si>
    <t>77388401-3 PACTO MARKETING SPA</t>
  </si>
  <si>
    <t xml:space="preserve">SERVICIOS DE PUBLICIDAD PRESTADOS POR EMPRESAS
</t>
  </si>
  <si>
    <t>IMPRESIONES</t>
  </si>
  <si>
    <t>SERVICIOS CORPORATIVOS, IMPRESIÓN Y FOTOCOPIADO</t>
  </si>
  <si>
    <t>Acrílicos y adhesivo</t>
  </si>
  <si>
    <t>SUBSECRETARIA DEL INTERIOR / DIARIO OFICIAL / FACTURA N° 219.179</t>
  </si>
  <si>
    <t>SUBSECRETARIA DEL INTERIOR / DIARIO OFICIAL / FACTURA N° 219.848</t>
  </si>
  <si>
    <t>SUBSECRETARIA DEL INTERIOR / DIARIO OFICIAL / FACTURA N° 219.850</t>
  </si>
  <si>
    <t>Impresión de 20 portadas y encuadernación de propuesta de Política Nacional de Seguridad Pública</t>
  </si>
  <si>
    <t>propuesta de Política Nacional de Seguridad Pública</t>
  </si>
  <si>
    <t>INSTALACIÓN LETRERO CAVD TEMUCO / OC 791766-77-AG25 / FACTURA 4802</t>
  </si>
  <si>
    <t>Reembolso Impresión de 20 portadas y encuadernación de propuesta de Política Nacional de Seguridad Pública</t>
  </si>
  <si>
    <t>Remoción, impresión e instalación de adhesivo para letrero institucional para CAVD Temuco</t>
  </si>
  <si>
    <t>TEMUCO</t>
  </si>
  <si>
    <t>13963451-9 ALICIA ANGÉLICA FICA CHAVEZ</t>
  </si>
  <si>
    <t>60501000-8 SUBSECRETARÍA DEL INTERIOR</t>
  </si>
  <si>
    <t>Acrílicos tipo bolsillo y adhesivo black out podio</t>
  </si>
  <si>
    <t>IMPRESIÓN ACRILICOS TIPO BOLSILLO Y ADHESIVO BLACK OUT PODIO / COT N° 2025-228/3 / BOLETA 983</t>
  </si>
  <si>
    <t>Letrero Centro de apoyo a Víctimas (CAVD) Pudahuel</t>
  </si>
  <si>
    <t xml:space="preserve">Publicación en el Diario Oficial del Decreto 20 </t>
  </si>
  <si>
    <t>Publicación en el Diario Oficial del Decreto 57</t>
  </si>
  <si>
    <t>Publicación en el Diario Oficial de la Ley 21.749</t>
  </si>
  <si>
    <t>SUBSECRETARIA DEL INTERIOR / DIARIO OFICIAL / FACTURA N°221.929</t>
  </si>
  <si>
    <t>Publicación en el Diario Oficial de los Decretos 3 al 12 del Ministerio de Seguridad y la Resolución 28 de la Agencia Nacional de Ciberseguridad</t>
  </si>
  <si>
    <t>77892547-8 GRAFICA PRAGGA Y SERVICIOS SPA</t>
  </si>
  <si>
    <t>MATERIAL IMPRESO  / FACTURA 502</t>
  </si>
  <si>
    <t xml:space="preserve">12 cajas de 250 unidades cada una correspondientes a carpetas Oficio formato 23,5x34,5  </t>
  </si>
  <si>
    <t>FACTURA N°13</t>
  </si>
  <si>
    <t>FACTURA N°3457</t>
  </si>
  <si>
    <t>78183106-9 DIGITAL GRAPHIC SPA</t>
  </si>
  <si>
    <t>96550080-4 IMPRESOS EFEMEVE SOCIEDAD ANONIMA</t>
  </si>
  <si>
    <t>Letrero Centro de apoyo a víctimas (CAVD) Antofagasta</t>
  </si>
  <si>
    <t xml:space="preserve">IMPRESIONES </t>
  </si>
  <si>
    <t xml:space="preserve">Letro institucional </t>
  </si>
  <si>
    <t xml:space="preserve">Antofagasta </t>
  </si>
  <si>
    <t>Impresión de dípticos de participación ciudadana</t>
  </si>
  <si>
    <t>IMPRENTA</t>
  </si>
  <si>
    <t>Dípticos participación ciudadana</t>
  </si>
  <si>
    <t>60501000-8 SUBSECRETARIA DEL INTERIOR</t>
  </si>
  <si>
    <t>FACTURA 217335</t>
  </si>
  <si>
    <t>Publicación en el Diario Oficial de los Decreto 59 al 73  del Ministerio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</si>
</sst>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2">
    <xf numFmtId="0" fontId="0" fillId="0" borderId="0"/>
    <xf numFmtId="41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0" fillId="0" borderId="0"/>
  </cellStyleXfs>
  <cellXfs count="35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left"/>
    </xf>
    <xf numFmtId="42" fontId="6" fillId="5" borderId="2" xfId="0" applyNumberFormat="1" applyFont="1" applyFill="1" applyBorder="1"/>
    <xf numFmtId="0" fontId="6" fillId="5" borderId="4" xfId="0" applyFont="1" applyFill="1" applyBorder="1"/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42" fontId="0" fillId="2" borderId="1" xfId="80" applyFont="1" applyFill="1" applyBorder="1" applyAlignment="1" applyProtection="1">
      <alignment horizontal="center"/>
      <protection locked="0"/>
    </xf>
    <xf numFmtId="0" fontId="12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42" fontId="0" fillId="0" borderId="1" xfId="8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42" fontId="6" fillId="5" borderId="4" xfId="0" applyNumberFormat="1" applyFont="1" applyFill="1" applyBorder="1"/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wrapText="1"/>
    </xf>
    <xf numFmtId="0" fontId="0" fillId="2" borderId="0" xfId="0" applyFill="1" applyBorder="1" applyAlignment="1" applyProtection="1">
      <alignment horizontal="left" vertical="center" wrapText="1"/>
      <protection locked="0"/>
    </xf>
  </cellXfs>
  <cellStyles count="82"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Millares [0] 2" xfId="1" xr:uid="{00000000-0005-0000-0000-000040000000}"/>
    <cellStyle name="Millares [0] 3" xfId="78" xr:uid="{00000000-0005-0000-0000-000041000000}"/>
    <cellStyle name="Millares 2" xfId="10" xr:uid="{00000000-0005-0000-0000-000042000000}"/>
    <cellStyle name="Millares 2 2" xfId="79" xr:uid="{00000000-0005-0000-0000-000043000000}"/>
    <cellStyle name="Millares 5" xfId="5" xr:uid="{00000000-0005-0000-0000-000044000000}"/>
    <cellStyle name="Moneda [0]" xfId="80" builtinId="7"/>
    <cellStyle name="Moneda [0] 2" xfId="8" xr:uid="{00000000-0005-0000-0000-000046000000}"/>
    <cellStyle name="Moneda 2" xfId="3" xr:uid="{00000000-0005-0000-0000-000047000000}"/>
    <cellStyle name="Moneda 6" xfId="11" xr:uid="{00000000-0005-0000-0000-000048000000}"/>
    <cellStyle name="Normal" xfId="0" builtinId="0"/>
    <cellStyle name="Normal 2" xfId="2" xr:uid="{00000000-0005-0000-0000-00004A000000}"/>
    <cellStyle name="Normal 2 3" xfId="12" xr:uid="{00000000-0005-0000-0000-00004B000000}"/>
    <cellStyle name="Normal 3" xfId="9" xr:uid="{00000000-0005-0000-0000-00004C000000}"/>
    <cellStyle name="Normal 4" xfId="6" xr:uid="{00000000-0005-0000-0000-00004D000000}"/>
    <cellStyle name="Normal 5" xfId="13" xr:uid="{00000000-0005-0000-0000-00004E000000}"/>
    <cellStyle name="Normal 6" xfId="81" xr:uid="{00000000-0005-0000-0000-00004F000000}"/>
    <cellStyle name="Porcentaje 2" xfId="4" xr:uid="{00000000-0005-0000-0000-000050000000}"/>
    <cellStyle name="Porcentaje 3" xfId="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180975</xdr:rowOff>
    </xdr:from>
    <xdr:to>
      <xdr:col>3</xdr:col>
      <xdr:colOff>160088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C32A6-7492-4B77-9B3F-7059F8240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5799"/>
        <a:stretch/>
      </xdr:blipFill>
      <xdr:spPr>
        <a:xfrm>
          <a:off x="171450" y="180975"/>
          <a:ext cx="811598" cy="697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enrique.torres/AppData/Local/Microsoft/Windows/Temporary%20Internet%20Files/Content.Outlook/SJFEX0O7/Informe%20Gastos%20en%20Publicidad%20Glosa%2002%20Ley%2020%20981%20MBN%20Primer%20Trimestre.xlsx" TargetMode="External"/><Relationship Id="rId1" Type="http://schemas.openxmlformats.org/officeDocument/2006/relationships/externalLinkPath" Target="/Users/enrique.torres/AppData/Local/Microsoft/Windows/Temporary%20Internet%20Files/Content.Outlook/SJFEX0O7/Informe%20Gastos%20en%20Publicidad%20Glosa%2002%20Ley%2020%20981%20MBN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afaelserrano/Desktop/REPORTE%20CAIG%20I%20TRIMESTRE%202018.xlsm" TargetMode="External"/><Relationship Id="rId1" Type="http://schemas.openxmlformats.org/officeDocument/2006/relationships/externalLinkPath" Target="/Users/rafaelserrano/Desktop/REPORTE%20CAIG%20I%20TRIMESTRE%202018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silva/Downloads/Informe%20Inversi&#243;n%20en%20Medios%20-%20SECOM%20Ministerio%20de%20Bienes%20Nacionales%20Primer%20Trimestre%20a&#241;o%202018.xlsx" TargetMode="External"/><Relationship Id="rId1" Type="http://schemas.openxmlformats.org/officeDocument/2006/relationships/externalLinkPath" Target="/Users/ksilva/Downloads/Informe%20Inversi&#243;n%20en%20Medios%20-%20SECOM%20Ministerio%20de%20Bienes%20Nacionales%20Primer%20Trimestre%20a&#241;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astos en Publicidad"/>
      <sheetName val="Factores 1"/>
      <sheetName val="Hoja2"/>
      <sheetName val="Hoja1"/>
    </sheetNames>
    <sheetDataSet>
      <sheetData sheetId="0"/>
      <sheetData sheetId="1">
        <row r="4">
          <cell r="D4" t="str">
            <v>Gabinete Ministra</v>
          </cell>
          <cell r="K4" t="str">
            <v>Subsecretaría de Bienes Nacionales</v>
          </cell>
        </row>
        <row r="5">
          <cell r="D5" t="str">
            <v>Unidad De Comunicaciones</v>
          </cell>
          <cell r="K5" t="str">
            <v>Regularización de la Propiedad Raíz</v>
          </cell>
        </row>
        <row r="6">
          <cell r="D6" t="str">
            <v>SNIT</v>
          </cell>
          <cell r="K6" t="str">
            <v>Administración de Bienes</v>
          </cell>
        </row>
        <row r="7">
          <cell r="D7" t="str">
            <v>Gabinete Subsecretario</v>
          </cell>
          <cell r="K7" t="str">
            <v>Catastro</v>
          </cell>
        </row>
        <row r="8">
          <cell r="D8" t="str">
            <v>Auditoria Interna</v>
          </cell>
        </row>
        <row r="9">
          <cell r="D9" t="str">
            <v>SIAC</v>
          </cell>
        </row>
        <row r="10">
          <cell r="D10" t="str">
            <v>Jefe DBN</v>
          </cell>
        </row>
        <row r="11">
          <cell r="D11" t="str">
            <v>Depto De Adquisición Y Adm. De Bienes</v>
          </cell>
        </row>
        <row r="12">
          <cell r="D12" t="str">
            <v>Departamento De Enajenación De Bienes</v>
          </cell>
        </row>
        <row r="13">
          <cell r="D13" t="str">
            <v>Unidad De Estudios Territoriales</v>
          </cell>
        </row>
        <row r="14">
          <cell r="D14" t="str">
            <v>Unidad De Fiscalización</v>
          </cell>
        </row>
        <row r="15">
          <cell r="D15" t="str">
            <v>Unidad de Patrimonio</v>
          </cell>
        </row>
        <row r="16">
          <cell r="D16" t="str">
            <v>Jefe Catastro</v>
          </cell>
        </row>
        <row r="17">
          <cell r="D17" t="str">
            <v>Estudios Catastrales</v>
          </cell>
        </row>
        <row r="18">
          <cell r="D18" t="str">
            <v>Mensura</v>
          </cell>
          <cell r="N18" t="str">
            <v>Publicaciones de Expedientes Saneamiento</v>
          </cell>
        </row>
        <row r="19">
          <cell r="D19" t="str">
            <v>Unidad De Estudios Territoriales (Div. Catastro)</v>
          </cell>
          <cell r="N19" t="str">
            <v xml:space="preserve">Publicación de extractos de actos del Ministerio en Diario Oficial </v>
          </cell>
        </row>
        <row r="20">
          <cell r="D20" t="str">
            <v>Jefe DCPR</v>
          </cell>
          <cell r="N20" t="str">
            <v>Publicidad en redes sociales, avisaje a través de prensa escrita, radio y televisión</v>
          </cell>
        </row>
        <row r="21">
          <cell r="D21" t="str">
            <v>Departamento De Programación Y Control</v>
          </cell>
          <cell r="N21" t="str">
            <v>Publicaciones Concesiones Energías Renovables No Convencionales (ERNC)</v>
          </cell>
        </row>
        <row r="22">
          <cell r="D22" t="str">
            <v xml:space="preserve">Departamento Normativo </v>
          </cell>
          <cell r="N22" t="str">
            <v>Diseño e impresión folletos y otros informativos sobre tramitaciones, beneficios y actividades del MBN</v>
          </cell>
        </row>
        <row r="23">
          <cell r="D23" t="str">
            <v>Jefe DIPLAP</v>
          </cell>
          <cell r="N23" t="str">
            <v>Copias e impresión de planos</v>
          </cell>
        </row>
        <row r="24">
          <cell r="D24" t="str">
            <v>Unidad De Planificación Y Control De Gestión</v>
          </cell>
          <cell r="N24" t="str">
            <v>Copiado Multifuncionales</v>
          </cell>
        </row>
        <row r="25">
          <cell r="D25" t="str">
            <v>Departamento De Presupuesto</v>
          </cell>
          <cell r="N25" t="str">
            <v>Campaña pública de acceso a bienes nacionales de uso público y  bienes fiscales</v>
          </cell>
        </row>
        <row r="26">
          <cell r="D26" t="str">
            <v>Unidad Control De Convenios</v>
          </cell>
          <cell r="N26" t="str">
            <v>Cuenta Pública Anual</v>
          </cell>
        </row>
        <row r="27">
          <cell r="D27" t="str">
            <v>Unidad De Informática</v>
          </cell>
          <cell r="N27" t="str">
            <v>Producción y difusión ceremonias de entrega de títulos de dominio masivos, de alcance nacional y regional</v>
          </cell>
        </row>
        <row r="28">
          <cell r="D28" t="str">
            <v>Jefe DIJUR</v>
          </cell>
        </row>
        <row r="29">
          <cell r="D29" t="str">
            <v>Jefe DIVAD</v>
          </cell>
        </row>
        <row r="30">
          <cell r="D30" t="str">
            <v>Unidad De Recursos Físicos</v>
          </cell>
        </row>
        <row r="31">
          <cell r="D31" t="str">
            <v>Departamento De Recursos Humanos</v>
          </cell>
        </row>
        <row r="32">
          <cell r="D32" t="str">
            <v>Unidad De Finanzas</v>
          </cell>
        </row>
        <row r="33">
          <cell r="D33" t="str">
            <v>Capacitación</v>
          </cell>
        </row>
        <row r="34">
          <cell r="D34" t="str">
            <v>Seremi de Tarapacá</v>
          </cell>
        </row>
        <row r="35">
          <cell r="D35" t="str">
            <v>Seremi de Antofagasta</v>
          </cell>
        </row>
        <row r="36">
          <cell r="D36" t="str">
            <v>Seremi de Atacama</v>
          </cell>
        </row>
        <row r="37">
          <cell r="D37" t="str">
            <v>Seremi de Coquimbo</v>
          </cell>
        </row>
        <row r="38">
          <cell r="D38" t="str">
            <v>Seremi de Valparaíso</v>
          </cell>
        </row>
        <row r="39">
          <cell r="D39" t="str">
            <v>Seremi del Libertador General Bernardo O Higgins</v>
          </cell>
        </row>
        <row r="40">
          <cell r="D40" t="str">
            <v>Seremi del Maule</v>
          </cell>
        </row>
        <row r="41">
          <cell r="D41" t="str">
            <v>Seremi del Bío-Bío</v>
          </cell>
        </row>
        <row r="42">
          <cell r="D42" t="str">
            <v>Seremi de La Araucanía</v>
          </cell>
        </row>
        <row r="43">
          <cell r="D43" t="str">
            <v>Seremi Los Lagos</v>
          </cell>
        </row>
        <row r="44">
          <cell r="D44" t="str">
            <v>Seremi Aysén</v>
          </cell>
        </row>
        <row r="45">
          <cell r="D45" t="str">
            <v>Seremi Magallanes</v>
          </cell>
        </row>
        <row r="46">
          <cell r="D46" t="str">
            <v>Seremi Metropolitana</v>
          </cell>
        </row>
        <row r="47">
          <cell r="D47" t="str">
            <v>Seremi Los Ríos</v>
          </cell>
        </row>
        <row r="48">
          <cell r="D48" t="str">
            <v>Seremi de Arica y Parinacota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 Gastos de Publicidad "/>
      <sheetName val="3. Uso y Circ. de Vehículos "/>
      <sheetName val="3.1 Adquisición de Vehículos"/>
      <sheetName val="4. Comisiones"/>
      <sheetName val="5.a G.F.G. - Horas Extras"/>
      <sheetName val="5.b  G.F.G. - Honorarios"/>
      <sheetName val="5.c  G.F.G. - Licencias Médicas"/>
      <sheetName val="6.a Adquisiciones (TD)"/>
      <sheetName val="6.b Adquisiciones (LIC) "/>
      <sheetName val="7. Obligaciones Ley 20.730"/>
      <sheetName val="8. Otros Gastos"/>
      <sheetName val="Instituciones"/>
      <sheetName val="List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 t="str">
            <v>CONVENIO MARCO</v>
          </cell>
        </row>
        <row r="3">
          <cell r="D3" t="str">
            <v>LICITACIÓN PÚBLICA</v>
          </cell>
        </row>
        <row r="4">
          <cell r="D4" t="str">
            <v>LICITACIÓN PRIVADA</v>
          </cell>
        </row>
        <row r="5">
          <cell r="D5" t="str">
            <v>TRATO DIRECTO</v>
          </cell>
        </row>
        <row r="6">
          <cell r="D6" t="str">
            <v>OTROS GASTOS MENORES</v>
          </cell>
        </row>
      </sheetData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e"/>
      <sheetName val="Factores"/>
    </sheetNames>
    <sheetDataSet>
      <sheetData sheetId="0"/>
      <sheetData sheetId="1">
        <row r="3">
          <cell r="B3" t="str">
            <v>Compra menor a 1.000 UTM</v>
          </cell>
        </row>
        <row r="4">
          <cell r="B4" t="str">
            <v>Gran Compra</v>
          </cell>
        </row>
        <row r="5">
          <cell r="B5" t="str">
            <v>Licitación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E2:G22"/>
  <sheetViews>
    <sheetView showGridLines="0" workbookViewId="0">
      <selection activeCell="F21" sqref="F21"/>
    </sheetView>
  </sheetViews>
  <sheetFormatPr baseColWidth="10" defaultColWidth="11.5703125" defaultRowHeight="15" x14ac:dyDescent="0.25"/>
  <cols>
    <col min="1" max="4" width="4" customWidth="1"/>
    <col min="5" max="5" width="43" customWidth="1"/>
    <col min="6" max="6" width="113.5703125" customWidth="1"/>
  </cols>
  <sheetData>
    <row r="2" spans="5:7" ht="21" x14ac:dyDescent="0.35">
      <c r="E2" s="27" t="s">
        <v>75</v>
      </c>
      <c r="F2" s="27"/>
    </row>
    <row r="3" spans="5:7" ht="15.75" x14ac:dyDescent="0.25">
      <c r="E3" s="16" t="s">
        <v>83</v>
      </c>
    </row>
    <row r="4" spans="5:7" ht="15.75" x14ac:dyDescent="0.25">
      <c r="E4" s="16" t="s">
        <v>84</v>
      </c>
    </row>
    <row r="5" spans="5:7" ht="8.4499999999999993" customHeight="1" x14ac:dyDescent="0.25"/>
    <row r="6" spans="5:7" ht="15.75" x14ac:dyDescent="0.25">
      <c r="E6" s="28" t="s">
        <v>85</v>
      </c>
      <c r="F6" s="28"/>
    </row>
    <row r="7" spans="5:7" ht="8.25" customHeight="1" x14ac:dyDescent="0.25"/>
    <row r="8" spans="5:7" x14ac:dyDescent="0.25">
      <c r="E8" s="5" t="s">
        <v>64</v>
      </c>
      <c r="F8" s="6" t="s">
        <v>68</v>
      </c>
    </row>
    <row r="9" spans="5:7" x14ac:dyDescent="0.25">
      <c r="E9" s="14" t="s">
        <v>0</v>
      </c>
      <c r="F9" t="s">
        <v>65</v>
      </c>
    </row>
    <row r="10" spans="5:7" x14ac:dyDescent="0.25">
      <c r="E10" s="14" t="s">
        <v>1</v>
      </c>
      <c r="F10" t="s">
        <v>66</v>
      </c>
    </row>
    <row r="11" spans="5:7" ht="14.45" customHeight="1" x14ac:dyDescent="0.25">
      <c r="E11" s="14" t="s">
        <v>79</v>
      </c>
      <c r="F11" t="s">
        <v>86</v>
      </c>
    </row>
    <row r="12" spans="5:7" x14ac:dyDescent="0.25">
      <c r="E12" s="14" t="s">
        <v>71</v>
      </c>
      <c r="F12" t="s">
        <v>69</v>
      </c>
    </row>
    <row r="13" spans="5:7" ht="15" customHeight="1" x14ac:dyDescent="0.25">
      <c r="E13" s="14" t="s">
        <v>80</v>
      </c>
      <c r="F13" t="s">
        <v>87</v>
      </c>
      <c r="G13" s="13"/>
    </row>
    <row r="14" spans="5:7" ht="15" customHeight="1" x14ac:dyDescent="0.25">
      <c r="E14" s="14" t="s">
        <v>78</v>
      </c>
      <c r="F14" t="s">
        <v>88</v>
      </c>
    </row>
    <row r="15" spans="5:7" ht="15" customHeight="1" x14ac:dyDescent="0.25">
      <c r="E15" s="14" t="s">
        <v>81</v>
      </c>
      <c r="F15" t="s">
        <v>89</v>
      </c>
    </row>
    <row r="16" spans="5:7" ht="15" customHeight="1" x14ac:dyDescent="0.25">
      <c r="E16" s="14" t="s">
        <v>82</v>
      </c>
      <c r="F16" t="s">
        <v>90</v>
      </c>
    </row>
    <row r="17" spans="5:6" x14ac:dyDescent="0.25">
      <c r="E17" s="14" t="s">
        <v>3</v>
      </c>
      <c r="F17" t="s">
        <v>74</v>
      </c>
    </row>
    <row r="18" spans="5:6" x14ac:dyDescent="0.25">
      <c r="E18" s="14" t="s">
        <v>77</v>
      </c>
      <c r="F18" t="s">
        <v>91</v>
      </c>
    </row>
    <row r="19" spans="5:6" x14ac:dyDescent="0.25">
      <c r="E19" s="14" t="s">
        <v>42</v>
      </c>
      <c r="F19" t="s">
        <v>70</v>
      </c>
    </row>
    <row r="20" spans="5:6" x14ac:dyDescent="0.25">
      <c r="E20" s="14" t="s">
        <v>43</v>
      </c>
      <c r="F20" t="s">
        <v>67</v>
      </c>
    </row>
    <row r="21" spans="5:6" x14ac:dyDescent="0.25">
      <c r="E21" s="14" t="s">
        <v>72</v>
      </c>
      <c r="F21" s="4" t="s">
        <v>73</v>
      </c>
    </row>
    <row r="22" spans="5:6" ht="18.75" x14ac:dyDescent="0.3">
      <c r="E22" s="15"/>
    </row>
  </sheetData>
  <mergeCells count="2">
    <mergeCell ref="E2:F2"/>
    <mergeCell ref="E6:F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B2:O27"/>
  <sheetViews>
    <sheetView showGridLines="0" tabSelected="1" topLeftCell="C3" zoomScale="80" zoomScaleNormal="80" workbookViewId="0">
      <selection activeCell="O21" sqref="O21"/>
    </sheetView>
  </sheetViews>
  <sheetFormatPr baseColWidth="10" defaultColWidth="11.42578125" defaultRowHeight="15" x14ac:dyDescent="0.25"/>
  <cols>
    <col min="1" max="1" width="10.85546875" customWidth="1"/>
    <col min="2" max="2" width="35.5703125" customWidth="1"/>
    <col min="3" max="3" width="22.42578125" customWidth="1"/>
    <col min="4" max="4" width="32.28515625" customWidth="1"/>
    <col min="5" max="5" width="11.5703125" customWidth="1"/>
    <col min="6" max="6" width="11.42578125" customWidth="1"/>
    <col min="7" max="7" width="33.140625" customWidth="1"/>
    <col min="8" max="8" width="41.5703125" customWidth="1"/>
    <col min="9" max="9" width="29.5703125" customWidth="1"/>
    <col min="10" max="10" width="23.140625" customWidth="1"/>
    <col min="11" max="12" width="24.85546875" customWidth="1"/>
    <col min="13" max="13" width="23.7109375" bestFit="1" customWidth="1"/>
    <col min="14" max="14" width="20.42578125" customWidth="1"/>
    <col min="15" max="15" width="22.140625" customWidth="1"/>
  </cols>
  <sheetData>
    <row r="2" spans="2:15" ht="25.5" customHeight="1" x14ac:dyDescent="0.25">
      <c r="B2" s="24" t="s">
        <v>76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4" spans="2:15" ht="15.75" x14ac:dyDescent="0.25">
      <c r="K4" s="3"/>
      <c r="L4" s="3"/>
      <c r="M4" s="3"/>
      <c r="N4" s="3"/>
      <c r="O4" s="3"/>
    </row>
    <row r="5" spans="2:15" ht="15" customHeight="1" x14ac:dyDescent="0.25">
      <c r="B5" s="25" t="s">
        <v>0</v>
      </c>
      <c r="C5" s="25" t="s">
        <v>1</v>
      </c>
      <c r="D5" s="26" t="s">
        <v>79</v>
      </c>
      <c r="E5" s="26" t="s">
        <v>5</v>
      </c>
      <c r="F5" s="26" t="s">
        <v>6</v>
      </c>
      <c r="G5" s="26" t="s">
        <v>80</v>
      </c>
      <c r="H5" s="22" t="s">
        <v>78</v>
      </c>
      <c r="I5" s="22" t="s">
        <v>81</v>
      </c>
      <c r="J5" s="26" t="s">
        <v>82</v>
      </c>
      <c r="K5" s="25" t="s">
        <v>3</v>
      </c>
      <c r="L5" s="26" t="s">
        <v>77</v>
      </c>
      <c r="M5" s="20" t="s">
        <v>42</v>
      </c>
      <c r="N5" s="20" t="s">
        <v>43</v>
      </c>
      <c r="O5" s="22" t="s">
        <v>72</v>
      </c>
    </row>
    <row r="6" spans="2:15" ht="27.75" customHeight="1" x14ac:dyDescent="0.25">
      <c r="B6" s="25"/>
      <c r="C6" s="25"/>
      <c r="D6" s="26"/>
      <c r="E6" s="26"/>
      <c r="F6" s="26"/>
      <c r="G6" s="26"/>
      <c r="H6" s="23"/>
      <c r="I6" s="23"/>
      <c r="J6" s="26"/>
      <c r="K6" s="25"/>
      <c r="L6" s="26"/>
      <c r="M6" s="21"/>
      <c r="N6" s="21"/>
      <c r="O6" s="23"/>
    </row>
    <row r="7" spans="2:15" ht="45" customHeight="1" x14ac:dyDescent="0.25">
      <c r="B7" s="9" t="s">
        <v>92</v>
      </c>
      <c r="C7" s="11" t="s">
        <v>95</v>
      </c>
      <c r="D7" s="11" t="s">
        <v>151</v>
      </c>
      <c r="E7" s="10">
        <v>45820</v>
      </c>
      <c r="F7" s="10">
        <v>45820</v>
      </c>
      <c r="G7" s="17" t="s">
        <v>150</v>
      </c>
      <c r="H7" s="30" t="s">
        <v>149</v>
      </c>
      <c r="I7" s="31" t="s">
        <v>93</v>
      </c>
      <c r="J7" s="30" t="s">
        <v>94</v>
      </c>
      <c r="K7" s="11" t="s">
        <v>94</v>
      </c>
      <c r="L7" s="30" t="s">
        <v>16</v>
      </c>
      <c r="M7" s="30" t="s">
        <v>16</v>
      </c>
      <c r="N7" s="30" t="s">
        <v>16</v>
      </c>
      <c r="O7" s="19">
        <v>1348859</v>
      </c>
    </row>
    <row r="8" spans="2:15" ht="45" customHeight="1" x14ac:dyDescent="0.25">
      <c r="B8" s="9" t="s">
        <v>92</v>
      </c>
      <c r="C8" s="11" t="s">
        <v>95</v>
      </c>
      <c r="D8" s="11" t="s">
        <v>100</v>
      </c>
      <c r="E8" s="10">
        <v>45841</v>
      </c>
      <c r="F8" s="10">
        <v>45876</v>
      </c>
      <c r="G8" s="17" t="s">
        <v>101</v>
      </c>
      <c r="H8" s="30" t="s">
        <v>97</v>
      </c>
      <c r="I8" s="32" t="s">
        <v>112</v>
      </c>
      <c r="J8" s="30" t="s">
        <v>16</v>
      </c>
      <c r="K8" s="30" t="s">
        <v>102</v>
      </c>
      <c r="L8" s="30" t="s">
        <v>16</v>
      </c>
      <c r="M8" s="30" t="s">
        <v>60</v>
      </c>
      <c r="N8" s="30" t="s">
        <v>103</v>
      </c>
      <c r="O8" s="19">
        <v>864725</v>
      </c>
    </row>
    <row r="9" spans="2:15" ht="45" customHeight="1" x14ac:dyDescent="0.25">
      <c r="B9" s="9" t="s">
        <v>92</v>
      </c>
      <c r="C9" s="11" t="s">
        <v>95</v>
      </c>
      <c r="D9" s="11" t="s">
        <v>129</v>
      </c>
      <c r="E9" s="10">
        <v>45842</v>
      </c>
      <c r="F9" s="10">
        <v>45853</v>
      </c>
      <c r="G9" s="17" t="s">
        <v>104</v>
      </c>
      <c r="H9" s="30" t="s">
        <v>98</v>
      </c>
      <c r="I9" s="31" t="s">
        <v>113</v>
      </c>
      <c r="J9" s="30" t="s">
        <v>16</v>
      </c>
      <c r="K9" s="30" t="s">
        <v>105</v>
      </c>
      <c r="L9" s="30" t="s">
        <v>16</v>
      </c>
      <c r="M9" s="30" t="s">
        <v>106</v>
      </c>
      <c r="N9" s="30" t="s">
        <v>107</v>
      </c>
      <c r="O9" s="19">
        <v>142800</v>
      </c>
    </row>
    <row r="10" spans="2:15" ht="45" customHeight="1" x14ac:dyDescent="0.25">
      <c r="B10" s="9" t="s">
        <v>92</v>
      </c>
      <c r="C10" s="11" t="s">
        <v>95</v>
      </c>
      <c r="D10" s="11" t="s">
        <v>110</v>
      </c>
      <c r="E10" s="10">
        <v>45845</v>
      </c>
      <c r="F10" s="10">
        <v>45846</v>
      </c>
      <c r="G10" s="17" t="s">
        <v>109</v>
      </c>
      <c r="H10" s="11" t="s">
        <v>111</v>
      </c>
      <c r="I10" s="18" t="s">
        <v>112</v>
      </c>
      <c r="J10" s="11" t="s">
        <v>16</v>
      </c>
      <c r="K10" s="11" t="s">
        <v>108</v>
      </c>
      <c r="L10" s="11" t="s">
        <v>16</v>
      </c>
      <c r="M10" s="11" t="s">
        <v>106</v>
      </c>
      <c r="N10" s="11" t="s">
        <v>107</v>
      </c>
      <c r="O10" s="12">
        <v>17154</v>
      </c>
    </row>
    <row r="11" spans="2:15" ht="45" customHeight="1" x14ac:dyDescent="0.25">
      <c r="B11" s="9" t="s">
        <v>92</v>
      </c>
      <c r="C11" s="11" t="s">
        <v>95</v>
      </c>
      <c r="D11" s="11" t="s">
        <v>127</v>
      </c>
      <c r="E11" s="10">
        <v>45847</v>
      </c>
      <c r="F11" s="10">
        <v>45862</v>
      </c>
      <c r="G11" s="17" t="s">
        <v>128</v>
      </c>
      <c r="H11" s="30" t="s">
        <v>96</v>
      </c>
      <c r="I11" s="30" t="s">
        <v>114</v>
      </c>
      <c r="J11" s="30" t="s">
        <v>16</v>
      </c>
      <c r="K11" s="30" t="s">
        <v>115</v>
      </c>
      <c r="L11" s="30" t="s">
        <v>16</v>
      </c>
      <c r="M11" s="30" t="s">
        <v>16</v>
      </c>
      <c r="N11" s="30" t="s">
        <v>16</v>
      </c>
      <c r="O11" s="19">
        <v>167671</v>
      </c>
    </row>
    <row r="12" spans="2:15" ht="45" customHeight="1" x14ac:dyDescent="0.25">
      <c r="B12" s="9" t="s">
        <v>92</v>
      </c>
      <c r="C12" s="11" t="s">
        <v>95</v>
      </c>
      <c r="D12" s="33" t="s">
        <v>119</v>
      </c>
      <c r="E12" s="10">
        <v>45847</v>
      </c>
      <c r="F12" s="10">
        <v>45847</v>
      </c>
      <c r="G12" s="17" t="s">
        <v>122</v>
      </c>
      <c r="H12" s="30" t="s">
        <v>99</v>
      </c>
      <c r="I12" s="31" t="s">
        <v>113</v>
      </c>
      <c r="J12" s="30" t="s">
        <v>16</v>
      </c>
      <c r="K12" s="30" t="s">
        <v>120</v>
      </c>
      <c r="L12" s="30" t="s">
        <v>16</v>
      </c>
      <c r="M12" s="30" t="s">
        <v>16</v>
      </c>
      <c r="N12" s="30" t="s">
        <v>16</v>
      </c>
      <c r="O12" s="19">
        <v>63000</v>
      </c>
    </row>
    <row r="13" spans="2:15" ht="45" customHeight="1" x14ac:dyDescent="0.25">
      <c r="B13" s="9" t="s">
        <v>92</v>
      </c>
      <c r="C13" s="11" t="s">
        <v>95</v>
      </c>
      <c r="D13" s="11" t="s">
        <v>130</v>
      </c>
      <c r="E13" s="10">
        <v>45850</v>
      </c>
      <c r="F13" s="10">
        <v>45850</v>
      </c>
      <c r="G13" s="17" t="s">
        <v>116</v>
      </c>
      <c r="H13" s="11" t="s">
        <v>126</v>
      </c>
      <c r="I13" s="9" t="s">
        <v>93</v>
      </c>
      <c r="J13" s="11" t="s">
        <v>94</v>
      </c>
      <c r="K13" s="11" t="s">
        <v>94</v>
      </c>
      <c r="L13" s="11" t="s">
        <v>16</v>
      </c>
      <c r="M13" s="11" t="s">
        <v>60</v>
      </c>
      <c r="N13" s="11" t="s">
        <v>103</v>
      </c>
      <c r="O13" s="19">
        <v>201322</v>
      </c>
    </row>
    <row r="14" spans="2:15" ht="45" customHeight="1" x14ac:dyDescent="0.25">
      <c r="B14" s="9" t="s">
        <v>92</v>
      </c>
      <c r="C14" s="11" t="s">
        <v>95</v>
      </c>
      <c r="D14" s="11" t="s">
        <v>132</v>
      </c>
      <c r="E14" s="10">
        <v>45857</v>
      </c>
      <c r="F14" s="10">
        <v>45857</v>
      </c>
      <c r="G14" s="17" t="s">
        <v>117</v>
      </c>
      <c r="H14" s="11" t="s">
        <v>126</v>
      </c>
      <c r="I14" s="9" t="s">
        <v>93</v>
      </c>
      <c r="J14" s="11" t="s">
        <v>94</v>
      </c>
      <c r="K14" s="11" t="s">
        <v>94</v>
      </c>
      <c r="L14" s="11" t="s">
        <v>16</v>
      </c>
      <c r="M14" s="11" t="s">
        <v>60</v>
      </c>
      <c r="N14" s="11" t="s">
        <v>103</v>
      </c>
      <c r="O14" s="19">
        <v>90595</v>
      </c>
    </row>
    <row r="15" spans="2:15" ht="45" customHeight="1" x14ac:dyDescent="0.25">
      <c r="B15" s="9" t="s">
        <v>92</v>
      </c>
      <c r="C15" s="11" t="s">
        <v>95</v>
      </c>
      <c r="D15" s="11" t="s">
        <v>131</v>
      </c>
      <c r="E15" s="10">
        <v>45857</v>
      </c>
      <c r="F15" s="10">
        <v>45857</v>
      </c>
      <c r="G15" s="17" t="s">
        <v>118</v>
      </c>
      <c r="H15" s="11" t="s">
        <v>126</v>
      </c>
      <c r="I15" s="9" t="s">
        <v>93</v>
      </c>
      <c r="J15" s="11" t="s">
        <v>94</v>
      </c>
      <c r="K15" s="11" t="s">
        <v>94</v>
      </c>
      <c r="L15" s="11" t="s">
        <v>16</v>
      </c>
      <c r="M15" s="11" t="s">
        <v>60</v>
      </c>
      <c r="N15" s="11" t="s">
        <v>103</v>
      </c>
      <c r="O15" s="19">
        <v>110727</v>
      </c>
    </row>
    <row r="16" spans="2:15" ht="45" customHeight="1" x14ac:dyDescent="0.25">
      <c r="B16" s="9" t="s">
        <v>92</v>
      </c>
      <c r="C16" s="11" t="s">
        <v>95</v>
      </c>
      <c r="D16" s="11" t="s">
        <v>146</v>
      </c>
      <c r="E16" s="10">
        <v>45868</v>
      </c>
      <c r="F16" s="10">
        <v>45883</v>
      </c>
      <c r="G16" s="17" t="s">
        <v>139</v>
      </c>
      <c r="H16" s="30" t="s">
        <v>141</v>
      </c>
      <c r="I16" s="30" t="s">
        <v>147</v>
      </c>
      <c r="J16" s="30" t="s">
        <v>16</v>
      </c>
      <c r="K16" s="30" t="s">
        <v>148</v>
      </c>
      <c r="L16" s="30" t="s">
        <v>16</v>
      </c>
      <c r="M16" s="30" t="s">
        <v>16</v>
      </c>
      <c r="N16" s="30" t="s">
        <v>16</v>
      </c>
      <c r="O16" s="19">
        <v>981750</v>
      </c>
    </row>
    <row r="17" spans="2:15" ht="45" customHeight="1" x14ac:dyDescent="0.25">
      <c r="B17" s="9" t="s">
        <v>92</v>
      </c>
      <c r="C17" s="11" t="s">
        <v>95</v>
      </c>
      <c r="D17" s="11" t="s">
        <v>123</v>
      </c>
      <c r="E17" s="10">
        <v>45874</v>
      </c>
      <c r="F17" s="10">
        <v>45887</v>
      </c>
      <c r="G17" s="17" t="s">
        <v>121</v>
      </c>
      <c r="H17" s="30" t="s">
        <v>125</v>
      </c>
      <c r="I17" s="31" t="s">
        <v>113</v>
      </c>
      <c r="J17" s="30" t="s">
        <v>16</v>
      </c>
      <c r="K17" s="30" t="s">
        <v>105</v>
      </c>
      <c r="L17" s="30" t="s">
        <v>16</v>
      </c>
      <c r="M17" s="30" t="s">
        <v>61</v>
      </c>
      <c r="N17" s="30" t="s">
        <v>124</v>
      </c>
      <c r="O17" s="19">
        <v>136850</v>
      </c>
    </row>
    <row r="18" spans="2:15" ht="45" customHeight="1" x14ac:dyDescent="0.25">
      <c r="B18" s="9" t="s">
        <v>92</v>
      </c>
      <c r="C18" s="11" t="s">
        <v>95</v>
      </c>
      <c r="D18" s="11" t="s">
        <v>134</v>
      </c>
      <c r="E18" s="10">
        <v>45875</v>
      </c>
      <c r="F18" s="10">
        <v>45875</v>
      </c>
      <c r="G18" s="17" t="s">
        <v>133</v>
      </c>
      <c r="H18" s="11" t="s">
        <v>126</v>
      </c>
      <c r="I18" s="9" t="s">
        <v>93</v>
      </c>
      <c r="J18" s="11" t="s">
        <v>94</v>
      </c>
      <c r="K18" s="11" t="s">
        <v>94</v>
      </c>
      <c r="L18" s="11" t="s">
        <v>16</v>
      </c>
      <c r="M18" s="11" t="s">
        <v>60</v>
      </c>
      <c r="N18" s="11" t="s">
        <v>103</v>
      </c>
      <c r="O18" s="19">
        <v>1375702</v>
      </c>
    </row>
    <row r="19" spans="2:15" ht="45" customHeight="1" x14ac:dyDescent="0.25">
      <c r="B19" s="9" t="s">
        <v>92</v>
      </c>
      <c r="C19" s="11" t="s">
        <v>95</v>
      </c>
      <c r="D19" s="34" t="s">
        <v>142</v>
      </c>
      <c r="E19" s="10">
        <v>45875</v>
      </c>
      <c r="F19" s="10">
        <v>45881</v>
      </c>
      <c r="G19" s="17" t="s">
        <v>138</v>
      </c>
      <c r="H19" s="30" t="s">
        <v>140</v>
      </c>
      <c r="I19" s="30" t="s">
        <v>143</v>
      </c>
      <c r="J19" s="30" t="s">
        <v>16</v>
      </c>
      <c r="K19" s="30" t="s">
        <v>144</v>
      </c>
      <c r="L19" s="30" t="s">
        <v>16</v>
      </c>
      <c r="M19" s="30" t="s">
        <v>16</v>
      </c>
      <c r="N19" s="30" t="s">
        <v>145</v>
      </c>
      <c r="O19" s="19">
        <v>107100</v>
      </c>
    </row>
    <row r="20" spans="2:15" ht="45" customHeight="1" x14ac:dyDescent="0.25">
      <c r="B20" s="9" t="s">
        <v>92</v>
      </c>
      <c r="C20" s="11" t="s">
        <v>95</v>
      </c>
      <c r="D20" s="11" t="s">
        <v>137</v>
      </c>
      <c r="E20" s="10">
        <v>45898</v>
      </c>
      <c r="F20" s="10">
        <v>45898</v>
      </c>
      <c r="G20" s="17" t="s">
        <v>136</v>
      </c>
      <c r="H20" s="30" t="s">
        <v>135</v>
      </c>
      <c r="I20" s="31" t="s">
        <v>113</v>
      </c>
      <c r="J20" s="30" t="s">
        <v>16</v>
      </c>
      <c r="K20" s="30" t="s">
        <v>102</v>
      </c>
      <c r="L20" s="30" t="s">
        <v>16</v>
      </c>
      <c r="M20" s="30" t="s">
        <v>16</v>
      </c>
      <c r="N20" s="30" t="s">
        <v>16</v>
      </c>
      <c r="O20" s="19">
        <v>2666790</v>
      </c>
    </row>
    <row r="21" spans="2:15" ht="45" customHeight="1" x14ac:dyDescent="0.3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9">
        <f>SUM(O7:O20)</f>
        <v>8275045</v>
      </c>
    </row>
    <row r="22" spans="2:15" ht="45" customHeight="1" x14ac:dyDescent="0.25"/>
    <row r="24" spans="2:15" ht="45" customHeight="1" x14ac:dyDescent="0.25"/>
    <row r="25" spans="2:15" ht="45" customHeight="1" x14ac:dyDescent="0.25"/>
    <row r="26" spans="2:15" ht="45" customHeight="1" x14ac:dyDescent="0.25"/>
    <row r="27" spans="2:15" ht="45" customHeight="1" x14ac:dyDescent="0.25"/>
  </sheetData>
  <autoFilter ref="B6:O6" xr:uid="{00000000-0001-0000-0100-000000000000}">
    <sortState xmlns:xlrd2="http://schemas.microsoft.com/office/spreadsheetml/2017/richdata2" ref="B8:O21">
      <sortCondition ref="E6"/>
    </sortState>
  </autoFilter>
  <mergeCells count="15">
    <mergeCell ref="M5:M6"/>
    <mergeCell ref="N5:N6"/>
    <mergeCell ref="O5:O6"/>
    <mergeCell ref="B2:O2"/>
    <mergeCell ref="B5:B6"/>
    <mergeCell ref="C5:C6"/>
    <mergeCell ref="D5:D6"/>
    <mergeCell ref="E5:E6"/>
    <mergeCell ref="F5:F6"/>
    <mergeCell ref="H5:H6"/>
    <mergeCell ref="J5:J6"/>
    <mergeCell ref="K5:K6"/>
    <mergeCell ref="L5:L6"/>
    <mergeCell ref="G5:G6"/>
    <mergeCell ref="I5:I6"/>
  </mergeCells>
  <phoneticPr fontId="14" type="noConversion"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F19" sqref="F19"/>
    </sheetView>
  </sheetViews>
  <sheetFormatPr baseColWidth="10" defaultRowHeight="15" x14ac:dyDescent="0.25"/>
  <cols>
    <col min="2" max="2" width="41" bestFit="1" customWidth="1"/>
    <col min="3" max="3" width="17.7109375" customWidth="1"/>
    <col min="4" max="4" width="16.7109375" customWidth="1"/>
    <col min="5" max="5" width="17.140625" customWidth="1"/>
    <col min="6" max="6" width="29" customWidth="1"/>
  </cols>
  <sheetData>
    <row r="2" spans="2:6" ht="45" x14ac:dyDescent="0.25">
      <c r="B2" s="2" t="s">
        <v>0</v>
      </c>
      <c r="C2" s="2" t="s">
        <v>4</v>
      </c>
      <c r="D2" s="2" t="s">
        <v>41</v>
      </c>
      <c r="E2" s="2" t="s">
        <v>42</v>
      </c>
      <c r="F2" s="1" t="s">
        <v>43</v>
      </c>
    </row>
    <row r="3" spans="2:6" x14ac:dyDescent="0.25">
      <c r="B3" t="s">
        <v>34</v>
      </c>
      <c r="C3" t="s">
        <v>7</v>
      </c>
      <c r="D3" t="s">
        <v>9</v>
      </c>
      <c r="E3" t="s">
        <v>60</v>
      </c>
      <c r="F3" t="s">
        <v>46</v>
      </c>
    </row>
    <row r="4" spans="2:6" x14ac:dyDescent="0.25">
      <c r="B4" t="s">
        <v>40</v>
      </c>
      <c r="C4" t="s">
        <v>8</v>
      </c>
      <c r="D4" t="s">
        <v>10</v>
      </c>
      <c r="E4" t="s">
        <v>61</v>
      </c>
      <c r="F4" t="s">
        <v>57</v>
      </c>
    </row>
    <row r="5" spans="2:6" x14ac:dyDescent="0.25">
      <c r="B5" t="s">
        <v>32</v>
      </c>
      <c r="D5" t="s">
        <v>11</v>
      </c>
      <c r="E5" t="s">
        <v>62</v>
      </c>
      <c r="F5" t="s">
        <v>44</v>
      </c>
    </row>
    <row r="6" spans="2:6" x14ac:dyDescent="0.25">
      <c r="B6" t="s">
        <v>36</v>
      </c>
      <c r="D6" t="s">
        <v>12</v>
      </c>
      <c r="F6" t="s">
        <v>47</v>
      </c>
    </row>
    <row r="7" spans="2:6" x14ac:dyDescent="0.25">
      <c r="B7" t="s">
        <v>31</v>
      </c>
      <c r="D7" t="s">
        <v>13</v>
      </c>
      <c r="F7" t="s">
        <v>49</v>
      </c>
    </row>
    <row r="8" spans="2:6" x14ac:dyDescent="0.25">
      <c r="B8" t="s">
        <v>30</v>
      </c>
      <c r="D8" t="s">
        <v>2</v>
      </c>
      <c r="F8" t="s">
        <v>58</v>
      </c>
    </row>
    <row r="9" spans="2:6" x14ac:dyDescent="0.25">
      <c r="B9" t="s">
        <v>24</v>
      </c>
      <c r="D9" t="s">
        <v>14</v>
      </c>
      <c r="F9" t="s">
        <v>55</v>
      </c>
    </row>
    <row r="10" spans="2:6" x14ac:dyDescent="0.25">
      <c r="B10" t="s">
        <v>28</v>
      </c>
      <c r="D10" t="s">
        <v>15</v>
      </c>
      <c r="F10" t="s">
        <v>50</v>
      </c>
    </row>
    <row r="11" spans="2:6" x14ac:dyDescent="0.25">
      <c r="B11" t="s">
        <v>27</v>
      </c>
      <c r="F11" t="s">
        <v>54</v>
      </c>
    </row>
    <row r="12" spans="2:6" x14ac:dyDescent="0.25">
      <c r="B12" t="s">
        <v>26</v>
      </c>
      <c r="F12" t="s">
        <v>56</v>
      </c>
    </row>
    <row r="13" spans="2:6" x14ac:dyDescent="0.25">
      <c r="B13" t="s">
        <v>38</v>
      </c>
      <c r="F13" t="s">
        <v>59</v>
      </c>
    </row>
    <row r="14" spans="2:6" x14ac:dyDescent="0.25">
      <c r="B14" t="s">
        <v>25</v>
      </c>
      <c r="F14" t="s">
        <v>45</v>
      </c>
    </row>
    <row r="15" spans="2:6" x14ac:dyDescent="0.25">
      <c r="B15" t="s">
        <v>35</v>
      </c>
      <c r="F15" t="s">
        <v>52</v>
      </c>
    </row>
    <row r="16" spans="2:6" x14ac:dyDescent="0.25">
      <c r="B16" t="s">
        <v>33</v>
      </c>
      <c r="F16" t="s">
        <v>51</v>
      </c>
    </row>
    <row r="17" spans="2:6" x14ac:dyDescent="0.25">
      <c r="B17" t="s">
        <v>20</v>
      </c>
      <c r="F17" t="s">
        <v>48</v>
      </c>
    </row>
    <row r="18" spans="2:6" x14ac:dyDescent="0.25">
      <c r="B18" t="s">
        <v>63</v>
      </c>
      <c r="F18" t="s">
        <v>53</v>
      </c>
    </row>
    <row r="19" spans="2:6" x14ac:dyDescent="0.25">
      <c r="B19" t="s">
        <v>22</v>
      </c>
      <c r="F19" t="s">
        <v>16</v>
      </c>
    </row>
    <row r="20" spans="2:6" x14ac:dyDescent="0.25">
      <c r="B20" t="s">
        <v>39</v>
      </c>
    </row>
    <row r="21" spans="2:6" x14ac:dyDescent="0.25">
      <c r="B21" t="s">
        <v>21</v>
      </c>
    </row>
    <row r="22" spans="2:6" x14ac:dyDescent="0.25">
      <c r="B22" t="s">
        <v>29</v>
      </c>
    </row>
    <row r="23" spans="2:6" x14ac:dyDescent="0.25">
      <c r="B23" t="s">
        <v>37</v>
      </c>
    </row>
    <row r="24" spans="2:6" x14ac:dyDescent="0.25">
      <c r="B24" t="s">
        <v>23</v>
      </c>
    </row>
    <row r="25" spans="2:6" x14ac:dyDescent="0.25">
      <c r="B25" t="s">
        <v>17</v>
      </c>
    </row>
    <row r="26" spans="2:6" x14ac:dyDescent="0.25">
      <c r="B26" t="s">
        <v>18</v>
      </c>
    </row>
    <row r="27" spans="2:6" x14ac:dyDescent="0.25">
      <c r="B27" t="s">
        <v>19</v>
      </c>
    </row>
  </sheetData>
  <sortState xmlns:xlrd2="http://schemas.microsoft.com/office/spreadsheetml/2017/richdata2" ref="B3:B28">
    <sortCondition ref="B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945D9D-BE52-4481-A895-037CC5D76D35}"/>
</file>

<file path=customXml/itemProps2.xml><?xml version="1.0" encoding="utf-8"?>
<ds:datastoreItem xmlns:ds="http://schemas.openxmlformats.org/officeDocument/2006/customXml" ds:itemID="{4B1BA2B7-C040-4C4C-83CD-BA702791090E}"/>
</file>

<file path=customXml/itemProps3.xml><?xml version="1.0" encoding="utf-8"?>
<ds:datastoreItem xmlns:ds="http://schemas.openxmlformats.org/officeDocument/2006/customXml" ds:itemID="{3DFE8BB2-F109-41EC-B156-0EA3B79B5F90}"/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Consideraciones</vt:lpstr>
      <vt:lpstr>Detalle informe</vt:lpstr>
      <vt:lpstr>Validación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Gonzalez Zapata</dc:creator>
  <cp:lastModifiedBy>Maria Teresa Lizana Leiva</cp:lastModifiedBy>
  <cp:lastPrinted>2018-01-17T15:09:26Z</cp:lastPrinted>
  <dcterms:created xsi:type="dcterms:W3CDTF">2017-10-30T12:08:33Z</dcterms:created>
  <dcterms:modified xsi:type="dcterms:W3CDTF">2026-06-09T17:00:59Z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</Properties>
</file>