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pdchile.sharepoint.com/sites/PresupuestoSPD/Documentos compartidos/Presupuesto 2025/6. GLOSAS/RESPUESTA GLOSAS/4° TRIMESTRE/ARCHIVOS RESPUESTAS FINALES/"/>
    </mc:Choice>
  </mc:AlternateContent>
  <xr:revisionPtr revIDLastSave="0" documentId="8_{AE6F457E-5FE5-4EB9-95BE-785502789EEC}" xr6:coauthVersionLast="47" xr6:coauthVersionMax="47" xr10:uidLastSave="{00000000-0000-0000-0000-000000000000}"/>
  <bookViews>
    <workbookView xWindow="28680" yWindow="-120" windowWidth="29040" windowHeight="15720" tabRatio="731" activeTab="1" xr2:uid="{00000000-000D-0000-FFFF-FFFF00000000}"/>
  </bookViews>
  <sheets>
    <sheet name="Consideraciones" sheetId="11" r:id="rId1"/>
    <sheet name="Detalle informe" sheetId="12" r:id="rId2"/>
    <sheet name="Validación Datos" sheetId="7" state="hidden" r:id="rId3"/>
  </sheets>
  <externalReferences>
    <externalReference r:id="rId4"/>
    <externalReference r:id="rId5"/>
    <externalReference r:id="rId6"/>
  </externalReferences>
  <definedNames>
    <definedName name="Descripción">'[1]Factores 1'!$N$18:$N$27</definedName>
    <definedName name="mecanismo_compra">[2]Listas!$D$2:$D$6</definedName>
    <definedName name="Programa">'[1]Factores 1'!$K$4:$K$7</definedName>
    <definedName name="Sub_Unidad">'[1]Factores 1'!$D$4:$D$48</definedName>
    <definedName name="Tipo_de_Compra_Contratación">[3]Factores!$B$3:$B$5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2" l="1"/>
</calcChain>
</file>

<file path=xl/sharedStrings.xml><?xml version="1.0" encoding="utf-8"?>
<sst xmlns="http://schemas.openxmlformats.org/spreadsheetml/2006/main" count="192" uniqueCount="138">
  <si>
    <t>Consideraciones para el consolidado</t>
  </si>
  <si>
    <t>*Este reporte se debe enviar directamente a la Comisión especial Mixta de presupuesto con copia a la Biblioteca del Congreso Nacional</t>
  </si>
  <si>
    <t>monto ejecutado de Publicidad y difusión, imputados al subtitulo 22 item 07</t>
  </si>
  <si>
    <t xml:space="preserve">Glosario </t>
  </si>
  <si>
    <t>Columna</t>
  </si>
  <si>
    <t>Instrucción</t>
  </si>
  <si>
    <t>Ministerio</t>
  </si>
  <si>
    <t>Especificar Ministerio</t>
  </si>
  <si>
    <t>Servicio</t>
  </si>
  <si>
    <t>Nombre del Servicio</t>
  </si>
  <si>
    <t>Nombre de campaña, programa, anuncio o avisaje</t>
  </si>
  <si>
    <t>Se debe especificar el nombre de la campaña, programa, anuncio o avisaje (Ej: campaña Vacunación Covid 2024)</t>
  </si>
  <si>
    <t>Inicio / Fin Campaña</t>
  </si>
  <si>
    <t xml:space="preserve">Especificar fecha de inicio y fin, periodo y/o  fecha de exhibición </t>
  </si>
  <si>
    <t>Servicio contratado en Publicidad y difusión</t>
  </si>
  <si>
    <t xml:space="preserve">Especificar servicio contratado, si este es Campaña comunicacional, avisaje, feria o exposición </t>
  </si>
  <si>
    <t xml:space="preserve">Nombre o razón social del Proveedor </t>
  </si>
  <si>
    <t>Especificar nombre o razón social del proveedor contratado</t>
  </si>
  <si>
    <t xml:space="preserve">Giro proveedor </t>
  </si>
  <si>
    <t>Especificar el giro del proveedor contratado</t>
  </si>
  <si>
    <t xml:space="preserve">Medio </t>
  </si>
  <si>
    <t>Especificar el medio en cual exhibió la campaña y/o avisaje, (Televisión, prensa, radio, digital, redes sociales, etc)</t>
  </si>
  <si>
    <t>Nombre del Soporte</t>
  </si>
  <si>
    <t xml:space="preserve">Nombre del soporte, por ejemplo: La Tercera, El Mercurio, El Pingüino, Radio ADN, C13, etc. </t>
  </si>
  <si>
    <t>Holding, conglomerado, cadena de medios</t>
  </si>
  <si>
    <t>Especificar nombre del hlding, conglomerado o cadena de medios, si no aplica dejar la celda en blanco</t>
  </si>
  <si>
    <t>Cobertura del Soporte</t>
  </si>
  <si>
    <t>Especificar la cobertura del soporte, si es nacional, regional o internacional. En el caso de la cobertura nacional la región es Metropolitana.</t>
  </si>
  <si>
    <t>Región</t>
  </si>
  <si>
    <t xml:space="preserve">Especificar la región en donde exhibió la campaña o avisaje. </t>
  </si>
  <si>
    <t>Monto Bruto</t>
  </si>
  <si>
    <t xml:space="preserve">Se debe ingresar la Inversión bruta (con iva) </t>
  </si>
  <si>
    <t>INFORME TRIMESTRAL ARTICULO 14 NUMERAL 6</t>
  </si>
  <si>
    <t>Inicio Campaña</t>
  </si>
  <si>
    <t>Fin Campaña</t>
  </si>
  <si>
    <t>Ministerio de Seguridad Pública</t>
  </si>
  <si>
    <t>Subsecretaría de Prevención del Delito</t>
  </si>
  <si>
    <t>Material de difusión (papelería)</t>
  </si>
  <si>
    <t>Impresión material de difusión (papelería)</t>
  </si>
  <si>
    <t>GRAFICA PRAGGA Y SERVICIOS SPA</t>
  </si>
  <si>
    <t>COMERCIALIZADORA DE SERVICIOS GRÁFICOS</t>
  </si>
  <si>
    <t>No aplica</t>
  </si>
  <si>
    <t>Todas las regiones</t>
  </si>
  <si>
    <t>Material de difusión (estructuras)</t>
  </si>
  <si>
    <t>Impresión material de difusión (estructuras)</t>
  </si>
  <si>
    <t>SERVICIOS GRÁFICOS VEMOGRAF LIMITADA</t>
  </si>
  <si>
    <t>SERVICIOS GRÁFICOS</t>
  </si>
  <si>
    <t xml:space="preserve">CAMPAÑA COMUNICACIONAL DENUNCIA SEGURO </t>
  </si>
  <si>
    <t>CYBERCENTER S A</t>
  </si>
  <si>
    <t>EMPRESAS DE PUBLICIDAD DIGITAL Y OTRAS ACTIVIDADES EMPRESARIALES N.C.P.</t>
  </si>
  <si>
    <t>PRODUCCIÓN</t>
  </si>
  <si>
    <t xml:space="preserve">DIGITAL    NACIONAL                                                                                                            </t>
  </si>
  <si>
    <t>META (Link ad / Storie / Video ad / Carrusel                                          LUN (Video Home)</t>
  </si>
  <si>
    <t>META PLATFORMS, INC         EL MERCURIO S.A.P.</t>
  </si>
  <si>
    <t>META SOBRECUMPLIMIENTO DE 66%   LUN 271,008 USUARIOS IMPACTADOS</t>
  </si>
  <si>
    <t>DIGITAL REGIONAL</t>
  </si>
  <si>
    <t>THE CLINIC (Mix Banner / Nota + Amplificación RRSS)                                 TURNO  (Presencia Auspicio)                            MI VOZ (ITT + RRSS)</t>
  </si>
  <si>
    <t>NACIONAL</t>
  </si>
  <si>
    <t>TV ABIERTA NACIONAL</t>
  </si>
  <si>
    <t>MEGA                                                  CANAL 13                                CHILEVISIÓN</t>
  </si>
  <si>
    <t>BETHIA                                    GRUPO LUKSIC                          VYTAL GROUP</t>
  </si>
  <si>
    <t>TV ABIERTA REGIONAL</t>
  </si>
  <si>
    <t>TV+</t>
  </si>
  <si>
    <t>GRUPO MEDIA 23 (90%)             PUCV (10%)</t>
  </si>
  <si>
    <t>REGIONAL</t>
  </si>
  <si>
    <t>RM                               VALPARAÍSO                       BÍO BÍO                           LOS LAGOS</t>
  </si>
  <si>
    <t>RADIO NACIONAL</t>
  </si>
  <si>
    <t>ADN                                                       RADIO CORAZÓN</t>
  </si>
  <si>
    <t>IBEROAMERICANA RADIO CHILE     PRISA MEDIA CHILE</t>
  </si>
  <si>
    <t>RADIO REGIONAL</t>
  </si>
  <si>
    <t xml:space="preserve">CARNAVAL                          RANCAGUA                                    FUTURA                               ALBORADA                            FEMENINA                              UNIVERSAL                             GENOVEVA                                        LA MEGA                                      SAGO                                     VENTISQUERO                           PINGÜINO                                 PRIMAVERA                                    PAULINA                                           MARAY                                                   MI RADIO </t>
  </si>
  <si>
    <t xml:space="preserve">ARICA                   TARAPACÁ   ANTOFAGASTA     ATACAMA         COQUIMBO    VALPARAÍSO     O'HIGGINS                MAULE                            ÑUBLE                             BÍO BÍO                  ARAUCANÍA                   LOS RÍOS                        LOS LAGOS                     AYSÉN </t>
  </si>
  <si>
    <t>VíA PÚBLICA</t>
  </si>
  <si>
    <t>JCDECAUX                                      MASSIVA</t>
  </si>
  <si>
    <t xml:space="preserve">                                                 GRUPO COMSUR</t>
  </si>
  <si>
    <t>RM</t>
  </si>
  <si>
    <t>Tipo de Compra: Contratación Directa o Agencia</t>
  </si>
  <si>
    <t>Medio</t>
  </si>
  <si>
    <t xml:space="preserve">1° Dama </t>
  </si>
  <si>
    <t>Directo</t>
  </si>
  <si>
    <t>Televisión</t>
  </si>
  <si>
    <t>Nacional</t>
  </si>
  <si>
    <t>Arica</t>
  </si>
  <si>
    <t>Ministerio de Agricultura</t>
  </si>
  <si>
    <t xml:space="preserve">Agencia </t>
  </si>
  <si>
    <t>Prensa</t>
  </si>
  <si>
    <t>Regional</t>
  </si>
  <si>
    <t>Tarapacá</t>
  </si>
  <si>
    <t>Ministerio de Bienes Nacionales</t>
  </si>
  <si>
    <t>Radio</t>
  </si>
  <si>
    <t>Internacional</t>
  </si>
  <si>
    <t>Antofagasta</t>
  </si>
  <si>
    <t xml:space="preserve">Ministerio de Ciencias </t>
  </si>
  <si>
    <t>Digital</t>
  </si>
  <si>
    <t>Atacama</t>
  </si>
  <si>
    <t>Ministerio de Cultura, las Artes y Patrimonio</t>
  </si>
  <si>
    <t>Vía Pública</t>
  </si>
  <si>
    <t>Coquimbo</t>
  </si>
  <si>
    <t>Ministerio de Defensa Nacional</t>
  </si>
  <si>
    <t>Cine</t>
  </si>
  <si>
    <t>Valparaíso</t>
  </si>
  <si>
    <t>Ministerio de Desarrollo Social y Familia</t>
  </si>
  <si>
    <t>Impresión</t>
  </si>
  <si>
    <t>Metropolitana</t>
  </si>
  <si>
    <t>Ministerio de Economía, Fomento y Turismo</t>
  </si>
  <si>
    <t>Otros</t>
  </si>
  <si>
    <t>Libertador Bernardo O'Higgins</t>
  </si>
  <si>
    <t>Ministerio de Educación</t>
  </si>
  <si>
    <t>Maule</t>
  </si>
  <si>
    <t>Ministerio de Energía</t>
  </si>
  <si>
    <t>Ñuble</t>
  </si>
  <si>
    <t>Ministerio de Hacienda</t>
  </si>
  <si>
    <t>Biobío</t>
  </si>
  <si>
    <t>Ministerio de Justicia y DDDHH</t>
  </si>
  <si>
    <t>Araucanía</t>
  </si>
  <si>
    <t>Ministerio de la Mujer y Equidad de Género</t>
  </si>
  <si>
    <t>Los Ríos</t>
  </si>
  <si>
    <t>Ministerio de Minería</t>
  </si>
  <si>
    <t>Los Lagos</t>
  </si>
  <si>
    <t>Ministerio de Obras Públicas</t>
  </si>
  <si>
    <t>Aysén</t>
  </si>
  <si>
    <t>Ministerio de Relaciones ExteriorEs</t>
  </si>
  <si>
    <t>Magallanes</t>
  </si>
  <si>
    <t>Ministerio de Salud</t>
  </si>
  <si>
    <t>N/A</t>
  </si>
  <si>
    <t>Ministerio de Transporte</t>
  </si>
  <si>
    <t>Ministerio de Vivienda y Urbanismo</t>
  </si>
  <si>
    <t>Ministerio del Deporte</t>
  </si>
  <si>
    <t>Ministerio del Interior y Seguridad Pública</t>
  </si>
  <si>
    <t>Ministerio del Media Ambiente</t>
  </si>
  <si>
    <t>Ministerio del Trabajo</t>
  </si>
  <si>
    <t>Ministerio Secretaria General de Presidencia</t>
  </si>
  <si>
    <t>Ministerio Secretario General de Gobierno</t>
  </si>
  <si>
    <t>TOTAL 22.07</t>
  </si>
  <si>
    <t>Publicaciones en el Diario Oficial</t>
  </si>
  <si>
    <t>60501000-8 SUBSECRETARIA DEL INTERIOR</t>
  </si>
  <si>
    <t>SERVICIO PUBLICO</t>
  </si>
  <si>
    <t>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</si>
</sst>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_ [$$-340A]* #,##0_ ;_ [$$-340A]* \-#,##0_ ;_ [$$-340A]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2">
    <xf numFmtId="0" fontId="0" fillId="0" borderId="0"/>
    <xf numFmtId="41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left"/>
    </xf>
    <xf numFmtId="42" fontId="6" fillId="5" borderId="2" xfId="0" applyNumberFormat="1" applyFont="1" applyFill="1" applyBorder="1"/>
    <xf numFmtId="0" fontId="6" fillId="5" borderId="4" xfId="0" applyFont="1" applyFill="1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2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0" fillId="2" borderId="1" xfId="0" applyNumberFormat="1" applyFill="1" applyBorder="1" applyAlignment="1" applyProtection="1">
      <alignment horizontal="left" vertical="center" wrapText="1"/>
      <protection locked="0"/>
    </xf>
    <xf numFmtId="42" fontId="0" fillId="0" borderId="1" xfId="8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14" fontId="0" fillId="2" borderId="1" xfId="0" applyNumberFormat="1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167" fontId="0" fillId="0" borderId="1" xfId="0" applyNumberFormat="1" applyBorder="1"/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2" fontId="0" fillId="0" borderId="5" xfId="80" applyFont="1" applyFill="1" applyBorder="1" applyAlignment="1" applyProtection="1">
      <alignment horizontal="center" vertical="center"/>
      <protection locked="0"/>
    </xf>
    <xf numFmtId="42" fontId="0" fillId="0" borderId="6" xfId="80" applyFont="1" applyFill="1" applyBorder="1" applyAlignment="1" applyProtection="1">
      <alignment horizontal="center" vertical="center"/>
      <protection locked="0"/>
    </xf>
    <xf numFmtId="42" fontId="0" fillId="0" borderId="3" xfId="8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14" fontId="0" fillId="2" borderId="5" xfId="0" applyNumberFormat="1" applyFill="1" applyBorder="1" applyAlignment="1" applyProtection="1">
      <alignment horizontal="center" vertical="center" wrapText="1"/>
      <protection locked="0"/>
    </xf>
    <xf numFmtId="14" fontId="0" fillId="2" borderId="6" xfId="0" applyNumberFormat="1" applyFill="1" applyBorder="1" applyAlignment="1" applyProtection="1">
      <alignment horizontal="center" vertical="center" wrapText="1"/>
      <protection locked="0"/>
    </xf>
    <xf numFmtId="14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0" fillId="2" borderId="7" xfId="0" applyFill="1" applyBorder="1" applyAlignment="1" applyProtection="1">
      <alignment horizontal="center" vertical="center"/>
      <protection locked="0"/>
    </xf>
    <xf numFmtId="42" fontId="6" fillId="5" borderId="4" xfId="0" applyNumberFormat="1" applyFont="1" applyFill="1" applyBorder="1"/>
    <xf numFmtId="14" fontId="0" fillId="2" borderId="1" xfId="0" applyNumberFormat="1" applyFill="1" applyBorder="1" applyAlignment="1" applyProtection="1">
      <alignment horizontal="center" vertical="center" wrapText="1"/>
      <protection locked="0"/>
    </xf>
  </cellXfs>
  <cellStyles count="82">
    <cellStyle name="Hipervínculo" xfId="36" builtinId="8" hidden="1"/>
    <cellStyle name="Hipervínculo" xfId="38" builtinId="8" hidden="1"/>
    <cellStyle name="Hipervínculo" xfId="40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6" builtinId="8" hidden="1"/>
    <cellStyle name="Hipervínculo" xfId="74" builtinId="8" hidden="1"/>
    <cellStyle name="Hipervínculo" xfId="66" builtinId="8" hidden="1"/>
    <cellStyle name="Hipervínculo" xfId="58" builtinId="8" hidden="1"/>
    <cellStyle name="Hipervínculo" xfId="50" builtinId="8" hidden="1"/>
    <cellStyle name="Hipervínculo" xfId="42" builtinId="8" hidden="1"/>
    <cellStyle name="Hipervínculo" xfId="34" builtinId="8" hidden="1"/>
    <cellStyle name="Hipervínculo" xfId="22" builtinId="8" hidden="1"/>
    <cellStyle name="Hipervínculo" xfId="24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26" builtinId="8" hidden="1"/>
    <cellStyle name="Hipervínculo" xfId="18" builtinId="8" hidden="1"/>
    <cellStyle name="Hipervínculo" xfId="20" builtinId="8" hidden="1"/>
    <cellStyle name="Hipervínculo" xfId="16" builtinId="8" hidden="1"/>
    <cellStyle name="Hipervínculo" xfId="14" builtinId="8" hidden="1"/>
    <cellStyle name="Hipervínculo visitado" xfId="57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7" builtinId="9" hidden="1"/>
    <cellStyle name="Hipervínculo visitado" xfId="75" builtinId="9" hidden="1"/>
    <cellStyle name="Hipervínculo visitado" xfId="67" builtinId="9" hidden="1"/>
    <cellStyle name="Hipervínculo visitado" xfId="59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43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19" builtinId="9" hidden="1"/>
    <cellStyle name="Hipervínculo visitado" xfId="21" builtinId="9" hidden="1"/>
    <cellStyle name="Hipervínculo visitado" xfId="17" builtinId="9" hidden="1"/>
    <cellStyle name="Hipervínculo visitado" xfId="15" builtinId="9" hidden="1"/>
    <cellStyle name="Millares [0] 2" xfId="1" xr:uid="{00000000-0005-0000-0000-000040000000}"/>
    <cellStyle name="Millares [0] 3" xfId="78" xr:uid="{00000000-0005-0000-0000-000041000000}"/>
    <cellStyle name="Millares 2" xfId="10" xr:uid="{00000000-0005-0000-0000-000042000000}"/>
    <cellStyle name="Millares 2 2" xfId="79" xr:uid="{00000000-0005-0000-0000-000043000000}"/>
    <cellStyle name="Millares 5" xfId="5" xr:uid="{00000000-0005-0000-0000-000044000000}"/>
    <cellStyle name="Moneda [0]" xfId="80" builtinId="7"/>
    <cellStyle name="Moneda [0] 2" xfId="8" xr:uid="{00000000-0005-0000-0000-000046000000}"/>
    <cellStyle name="Moneda 2" xfId="3" xr:uid="{00000000-0005-0000-0000-000047000000}"/>
    <cellStyle name="Moneda 6" xfId="11" xr:uid="{00000000-0005-0000-0000-000048000000}"/>
    <cellStyle name="Normal" xfId="0" builtinId="0"/>
    <cellStyle name="Normal 2" xfId="2" xr:uid="{00000000-0005-0000-0000-00004A000000}"/>
    <cellStyle name="Normal 2 3" xfId="12" xr:uid="{00000000-0005-0000-0000-00004B000000}"/>
    <cellStyle name="Normal 3" xfId="9" xr:uid="{00000000-0005-0000-0000-00004C000000}"/>
    <cellStyle name="Normal 4" xfId="6" xr:uid="{00000000-0005-0000-0000-00004D000000}"/>
    <cellStyle name="Normal 5" xfId="13" xr:uid="{00000000-0005-0000-0000-00004E000000}"/>
    <cellStyle name="Normal 6" xfId="81" xr:uid="{00000000-0005-0000-0000-00004F000000}"/>
    <cellStyle name="Porcentaje 2" xfId="4" xr:uid="{00000000-0005-0000-0000-000050000000}"/>
    <cellStyle name="Porcentaje 3" xfId="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3</xdr:col>
      <xdr:colOff>160088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5C32A6-7492-4B77-9B3F-7059F8240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45799"/>
        <a:stretch/>
      </xdr:blipFill>
      <xdr:spPr>
        <a:xfrm>
          <a:off x="171450" y="180975"/>
          <a:ext cx="811598" cy="697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enrique.torres/AppData/Local/Microsoft/Windows/Temporary%20Internet%20Files/Content.Outlook/SJFEX0O7/Informe%20Gastos%20en%20Publicidad%20Glosa%2002%20Ley%2020%20981%20MBN%20Primer%20Trimestre.xlsx" TargetMode="External"/><Relationship Id="rId1" Type="http://schemas.openxmlformats.org/officeDocument/2006/relationships/externalLinkPath" Target="/Users/enrique.torres/AppData/Local/Microsoft/Windows/Temporary%20Internet%20Files/Content.Outlook/SJFEX0O7/Informe%20Gastos%20en%20Publicidad%20Glosa%2002%20Ley%2020%20981%20MBN%20Prim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rafaelserrano/Desktop/REPORTE%20CAIG%20I%20TRIMESTRE%202018.xlsm" TargetMode="External"/><Relationship Id="rId1" Type="http://schemas.openxmlformats.org/officeDocument/2006/relationships/externalLinkPath" Target="/Users/rafaelserrano/Desktop/REPORTE%20CAIG%20I%20TRIMESTRE%202018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ksilva/Downloads/Informe%20Inversi&#243;n%20en%20Medios%20-%20SECOM%20Ministerio%20de%20Bienes%20Nacionales%20Primer%20Trimestre%20a&#241;o%202018.xlsx" TargetMode="External"/><Relationship Id="rId1" Type="http://schemas.openxmlformats.org/officeDocument/2006/relationships/externalLinkPath" Target="/Users/ksilva/Downloads/Informe%20Inversi&#243;n%20en%20Medios%20-%20SECOM%20Ministerio%20de%20Bienes%20Nacionales%20Primer%20Trimestre%20a&#241;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astos en Publicidad"/>
      <sheetName val="Factores 1"/>
      <sheetName val="Hoja2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 Gastos de Publicidad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7. Obligaciones Ley 20.730"/>
      <sheetName val="8. Otros Gastos"/>
      <sheetName val="Instituciones"/>
      <sheetName val="Lis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e"/>
      <sheetName val="Factor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E2:G22"/>
  <sheetViews>
    <sheetView showGridLines="0" workbookViewId="0">
      <selection activeCell="F30" sqref="F30"/>
    </sheetView>
  </sheetViews>
  <sheetFormatPr baseColWidth="10" defaultColWidth="11.5703125" defaultRowHeight="15" x14ac:dyDescent="0.25"/>
  <cols>
    <col min="1" max="4" width="4" customWidth="1"/>
    <col min="5" max="5" width="43" customWidth="1"/>
    <col min="6" max="6" width="113.5703125" customWidth="1"/>
  </cols>
  <sheetData>
    <row r="2" spans="5:7" ht="21" x14ac:dyDescent="0.35">
      <c r="E2" s="54" t="s">
        <v>0</v>
      </c>
      <c r="F2" s="54"/>
    </row>
    <row r="3" spans="5:7" ht="15.75" x14ac:dyDescent="0.25">
      <c r="E3" s="14" t="s">
        <v>1</v>
      </c>
    </row>
    <row r="4" spans="5:7" ht="15.75" x14ac:dyDescent="0.25">
      <c r="E4" s="14" t="s">
        <v>2</v>
      </c>
    </row>
    <row r="5" spans="5:7" ht="8.4499999999999993" customHeight="1" x14ac:dyDescent="0.25"/>
    <row r="6" spans="5:7" ht="15.75" x14ac:dyDescent="0.25">
      <c r="E6" s="55" t="s">
        <v>3</v>
      </c>
      <c r="F6" s="55"/>
    </row>
    <row r="7" spans="5:7" ht="8.25" customHeight="1" x14ac:dyDescent="0.25"/>
    <row r="8" spans="5:7" x14ac:dyDescent="0.25">
      <c r="E8" s="5" t="s">
        <v>4</v>
      </c>
      <c r="F8" s="6" t="s">
        <v>5</v>
      </c>
    </row>
    <row r="9" spans="5:7" x14ac:dyDescent="0.25">
      <c r="E9" s="12" t="s">
        <v>6</v>
      </c>
      <c r="F9" t="s">
        <v>7</v>
      </c>
    </row>
    <row r="10" spans="5:7" x14ac:dyDescent="0.25">
      <c r="E10" s="12" t="s">
        <v>8</v>
      </c>
      <c r="F10" t="s">
        <v>9</v>
      </c>
    </row>
    <row r="11" spans="5:7" ht="14.45" customHeight="1" x14ac:dyDescent="0.25">
      <c r="E11" s="12" t="s">
        <v>10</v>
      </c>
      <c r="F11" t="s">
        <v>11</v>
      </c>
    </row>
    <row r="12" spans="5:7" x14ac:dyDescent="0.25">
      <c r="E12" s="12" t="s">
        <v>12</v>
      </c>
      <c r="F12" t="s">
        <v>13</v>
      </c>
    </row>
    <row r="13" spans="5:7" ht="15" customHeight="1" x14ac:dyDescent="0.25">
      <c r="E13" s="12" t="s">
        <v>14</v>
      </c>
      <c r="F13" t="s">
        <v>15</v>
      </c>
      <c r="G13" s="11"/>
    </row>
    <row r="14" spans="5:7" ht="15" customHeight="1" x14ac:dyDescent="0.25">
      <c r="E14" s="12" t="s">
        <v>16</v>
      </c>
      <c r="F14" t="s">
        <v>17</v>
      </c>
    </row>
    <row r="15" spans="5:7" ht="15" customHeight="1" x14ac:dyDescent="0.25">
      <c r="E15" s="12" t="s">
        <v>18</v>
      </c>
      <c r="F15" t="s">
        <v>19</v>
      </c>
    </row>
    <row r="16" spans="5:7" ht="15" customHeight="1" x14ac:dyDescent="0.25">
      <c r="E16" s="12" t="s">
        <v>20</v>
      </c>
      <c r="F16" t="s">
        <v>21</v>
      </c>
    </row>
    <row r="17" spans="5:6" x14ac:dyDescent="0.25">
      <c r="E17" s="12" t="s">
        <v>22</v>
      </c>
      <c r="F17" t="s">
        <v>23</v>
      </c>
    </row>
    <row r="18" spans="5:6" x14ac:dyDescent="0.25">
      <c r="E18" s="12" t="s">
        <v>24</v>
      </c>
      <c r="F18" t="s">
        <v>25</v>
      </c>
    </row>
    <row r="19" spans="5:6" x14ac:dyDescent="0.25">
      <c r="E19" s="12" t="s">
        <v>26</v>
      </c>
      <c r="F19" t="s">
        <v>27</v>
      </c>
    </row>
    <row r="20" spans="5:6" x14ac:dyDescent="0.25">
      <c r="E20" s="12" t="s">
        <v>28</v>
      </c>
      <c r="F20" t="s">
        <v>29</v>
      </c>
    </row>
    <row r="21" spans="5:6" x14ac:dyDescent="0.25">
      <c r="E21" s="12" t="s">
        <v>30</v>
      </c>
      <c r="F21" s="4" t="s">
        <v>31</v>
      </c>
    </row>
    <row r="22" spans="5:6" ht="18.75" x14ac:dyDescent="0.3">
      <c r="E22" s="13"/>
    </row>
  </sheetData>
  <mergeCells count="2">
    <mergeCell ref="E2:F2"/>
    <mergeCell ref="E6:F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B2:O24"/>
  <sheetViews>
    <sheetView showGridLines="0" tabSelected="1" topLeftCell="H1" zoomScale="90" zoomScaleNormal="90" workbookViewId="0">
      <selection activeCell="L21" sqref="L21"/>
    </sheetView>
  </sheetViews>
  <sheetFormatPr baseColWidth="10" defaultColWidth="11.42578125" defaultRowHeight="15" x14ac:dyDescent="0.25"/>
  <cols>
    <col min="1" max="1" width="10.85546875" customWidth="1"/>
    <col min="2" max="2" width="35.5703125" customWidth="1"/>
    <col min="3" max="3" width="20.28515625" customWidth="1"/>
    <col min="4" max="4" width="36" customWidth="1"/>
    <col min="5" max="5" width="14.85546875" bestFit="1" customWidth="1"/>
    <col min="6" max="6" width="11.42578125" customWidth="1"/>
    <col min="7" max="7" width="48.5703125" customWidth="1"/>
    <col min="8" max="8" width="70.7109375" customWidth="1"/>
    <col min="9" max="9" width="38.28515625" customWidth="1"/>
    <col min="10" max="10" width="23.140625" customWidth="1"/>
    <col min="11" max="11" width="30.42578125" customWidth="1"/>
    <col min="12" max="12" width="29.42578125" customWidth="1"/>
    <col min="13" max="13" width="34.7109375" customWidth="1"/>
    <col min="14" max="14" width="22.42578125" customWidth="1"/>
    <col min="15" max="15" width="38.85546875" customWidth="1"/>
  </cols>
  <sheetData>
    <row r="2" spans="2:15" ht="25.5" customHeight="1" x14ac:dyDescent="0.25">
      <c r="B2" s="34" t="s">
        <v>32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4" spans="2:15" ht="15.75" x14ac:dyDescent="0.25">
      <c r="K4" s="3"/>
      <c r="L4" s="3"/>
      <c r="M4" s="3"/>
      <c r="N4" s="3"/>
      <c r="O4" s="3"/>
    </row>
    <row r="5" spans="2:15" ht="15" customHeight="1" x14ac:dyDescent="0.25">
      <c r="B5" s="35" t="s">
        <v>6</v>
      </c>
      <c r="C5" s="35" t="s">
        <v>8</v>
      </c>
      <c r="D5" s="36" t="s">
        <v>10</v>
      </c>
      <c r="E5" s="36" t="s">
        <v>33</v>
      </c>
      <c r="F5" s="36" t="s">
        <v>34</v>
      </c>
      <c r="G5" s="36" t="s">
        <v>14</v>
      </c>
      <c r="H5" s="32" t="s">
        <v>16</v>
      </c>
      <c r="I5" s="32" t="s">
        <v>18</v>
      </c>
      <c r="J5" s="36" t="s">
        <v>20</v>
      </c>
      <c r="K5" s="35" t="s">
        <v>22</v>
      </c>
      <c r="L5" s="36" t="s">
        <v>24</v>
      </c>
      <c r="M5" s="30" t="s">
        <v>26</v>
      </c>
      <c r="N5" s="30" t="s">
        <v>28</v>
      </c>
      <c r="O5" s="32" t="s">
        <v>30</v>
      </c>
    </row>
    <row r="6" spans="2:15" ht="28.5" customHeight="1" x14ac:dyDescent="0.25">
      <c r="B6" s="35"/>
      <c r="C6" s="35"/>
      <c r="D6" s="36"/>
      <c r="E6" s="36"/>
      <c r="F6" s="36"/>
      <c r="G6" s="36"/>
      <c r="H6" s="33"/>
      <c r="I6" s="33"/>
      <c r="J6" s="36"/>
      <c r="K6" s="35"/>
      <c r="L6" s="36"/>
      <c r="M6" s="31"/>
      <c r="N6" s="31"/>
      <c r="O6" s="33"/>
    </row>
    <row r="7" spans="2:15" ht="45" customHeight="1" x14ac:dyDescent="0.25">
      <c r="B7" s="9" t="s">
        <v>35</v>
      </c>
      <c r="C7" s="10" t="s">
        <v>36</v>
      </c>
      <c r="D7" s="9" t="s">
        <v>37</v>
      </c>
      <c r="E7" s="18">
        <v>45931</v>
      </c>
      <c r="F7" s="18">
        <v>46022</v>
      </c>
      <c r="G7" s="15" t="s">
        <v>38</v>
      </c>
      <c r="H7" s="9" t="s">
        <v>39</v>
      </c>
      <c r="I7" s="10" t="s">
        <v>40</v>
      </c>
      <c r="J7" s="10" t="s">
        <v>41</v>
      </c>
      <c r="K7" s="10" t="s">
        <v>41</v>
      </c>
      <c r="L7" s="10" t="s">
        <v>41</v>
      </c>
      <c r="M7" s="10" t="s">
        <v>42</v>
      </c>
      <c r="N7" s="10" t="s">
        <v>42</v>
      </c>
      <c r="O7" s="16">
        <v>52502064</v>
      </c>
    </row>
    <row r="8" spans="2:15" ht="45" customHeight="1" x14ac:dyDescent="0.25">
      <c r="B8" s="9" t="s">
        <v>35</v>
      </c>
      <c r="C8" s="10" t="s">
        <v>36</v>
      </c>
      <c r="D8" s="9" t="s">
        <v>43</v>
      </c>
      <c r="E8" s="18">
        <v>45931</v>
      </c>
      <c r="F8" s="18">
        <v>46022</v>
      </c>
      <c r="G8" s="15" t="s">
        <v>44</v>
      </c>
      <c r="H8" s="9" t="s">
        <v>45</v>
      </c>
      <c r="I8" s="9" t="s">
        <v>46</v>
      </c>
      <c r="J8" s="10" t="s">
        <v>41</v>
      </c>
      <c r="K8" s="10" t="s">
        <v>41</v>
      </c>
      <c r="L8" s="10" t="s">
        <v>41</v>
      </c>
      <c r="M8" s="10" t="s">
        <v>42</v>
      </c>
      <c r="N8" s="10" t="s">
        <v>42</v>
      </c>
      <c r="O8" s="16">
        <v>8672542</v>
      </c>
    </row>
    <row r="9" spans="2:15" ht="61.5" customHeight="1" x14ac:dyDescent="0.25">
      <c r="B9" s="9" t="s">
        <v>35</v>
      </c>
      <c r="C9" s="10" t="s">
        <v>36</v>
      </c>
      <c r="D9" s="21" t="s">
        <v>47</v>
      </c>
      <c r="E9" s="27">
        <v>45931</v>
      </c>
      <c r="F9" s="28">
        <v>45963</v>
      </c>
      <c r="G9" s="21" t="s">
        <v>47</v>
      </c>
      <c r="H9" s="20" t="s">
        <v>48</v>
      </c>
      <c r="I9" s="19" t="s">
        <v>49</v>
      </c>
      <c r="J9" s="22" t="s">
        <v>50</v>
      </c>
      <c r="K9" s="10" t="s">
        <v>41</v>
      </c>
      <c r="L9" s="10" t="s">
        <v>41</v>
      </c>
      <c r="M9" s="10" t="s">
        <v>41</v>
      </c>
      <c r="N9" s="10" t="s">
        <v>41</v>
      </c>
      <c r="O9" s="23">
        <v>52500000</v>
      </c>
    </row>
    <row r="10" spans="2:15" ht="45" customHeight="1" x14ac:dyDescent="0.25">
      <c r="B10" s="40" t="s">
        <v>35</v>
      </c>
      <c r="C10" s="43" t="s">
        <v>36</v>
      </c>
      <c r="D10" s="43" t="s">
        <v>47</v>
      </c>
      <c r="E10" s="50">
        <v>45964</v>
      </c>
      <c r="F10" s="50">
        <v>45989</v>
      </c>
      <c r="G10" s="47" t="s">
        <v>47</v>
      </c>
      <c r="H10" s="46" t="s">
        <v>48</v>
      </c>
      <c r="I10" s="53" t="s">
        <v>49</v>
      </c>
      <c r="J10" s="10" t="s">
        <v>51</v>
      </c>
      <c r="K10" s="10" t="s">
        <v>52</v>
      </c>
      <c r="L10" s="10" t="s">
        <v>53</v>
      </c>
      <c r="M10" s="10" t="s">
        <v>54</v>
      </c>
      <c r="N10" s="10" t="s">
        <v>41</v>
      </c>
      <c r="O10" s="37">
        <v>97500000</v>
      </c>
    </row>
    <row r="11" spans="2:15" ht="73.5" customHeight="1" x14ac:dyDescent="0.25">
      <c r="B11" s="41"/>
      <c r="C11" s="44"/>
      <c r="D11" s="44"/>
      <c r="E11" s="51"/>
      <c r="F11" s="51"/>
      <c r="G11" s="48"/>
      <c r="H11" s="46"/>
      <c r="I11" s="53"/>
      <c r="J11" s="22" t="s">
        <v>55</v>
      </c>
      <c r="K11" s="24" t="s">
        <v>56</v>
      </c>
      <c r="L11" s="10" t="s">
        <v>41</v>
      </c>
      <c r="M11" s="22" t="s">
        <v>57</v>
      </c>
      <c r="N11" s="22" t="s">
        <v>42</v>
      </c>
      <c r="O11" s="38"/>
    </row>
    <row r="12" spans="2:15" ht="45" customHeight="1" x14ac:dyDescent="0.25">
      <c r="B12" s="41"/>
      <c r="C12" s="44"/>
      <c r="D12" s="44"/>
      <c r="E12" s="51"/>
      <c r="F12" s="51"/>
      <c r="G12" s="48"/>
      <c r="H12" s="46"/>
      <c r="I12" s="53"/>
      <c r="J12" s="22" t="s">
        <v>58</v>
      </c>
      <c r="K12" s="10" t="s">
        <v>59</v>
      </c>
      <c r="L12" s="10" t="s">
        <v>60</v>
      </c>
      <c r="M12" s="10" t="s">
        <v>57</v>
      </c>
      <c r="N12" s="10" t="s">
        <v>42</v>
      </c>
      <c r="O12" s="38"/>
    </row>
    <row r="13" spans="2:15" ht="61.5" customHeight="1" x14ac:dyDescent="0.25">
      <c r="B13" s="41"/>
      <c r="C13" s="44"/>
      <c r="D13" s="44"/>
      <c r="E13" s="51"/>
      <c r="F13" s="51"/>
      <c r="G13" s="48"/>
      <c r="H13" s="46"/>
      <c r="I13" s="53"/>
      <c r="J13" s="22" t="s">
        <v>61</v>
      </c>
      <c r="K13" s="22" t="s">
        <v>62</v>
      </c>
      <c r="L13" s="26" t="s">
        <v>63</v>
      </c>
      <c r="M13" s="22" t="s">
        <v>64</v>
      </c>
      <c r="N13" s="25" t="s">
        <v>65</v>
      </c>
      <c r="O13" s="38"/>
    </row>
    <row r="14" spans="2:15" ht="45" customHeight="1" x14ac:dyDescent="0.25">
      <c r="B14" s="41"/>
      <c r="C14" s="44"/>
      <c r="D14" s="44"/>
      <c r="E14" s="51"/>
      <c r="F14" s="51"/>
      <c r="G14" s="48"/>
      <c r="H14" s="46"/>
      <c r="I14" s="53"/>
      <c r="J14" s="10" t="s">
        <v>66</v>
      </c>
      <c r="K14" s="26" t="s">
        <v>67</v>
      </c>
      <c r="L14" s="26" t="s">
        <v>68</v>
      </c>
      <c r="M14" s="10" t="s">
        <v>57</v>
      </c>
      <c r="N14" s="10" t="s">
        <v>42</v>
      </c>
      <c r="O14" s="38"/>
    </row>
    <row r="15" spans="2:15" ht="231.75" customHeight="1" x14ac:dyDescent="0.25">
      <c r="B15" s="41"/>
      <c r="C15" s="44"/>
      <c r="D15" s="44"/>
      <c r="E15" s="51"/>
      <c r="F15" s="51"/>
      <c r="G15" s="48"/>
      <c r="H15" s="46"/>
      <c r="I15" s="53"/>
      <c r="J15" s="17" t="s">
        <v>69</v>
      </c>
      <c r="K15" s="10" t="s">
        <v>70</v>
      </c>
      <c r="L15" s="10" t="s">
        <v>41</v>
      </c>
      <c r="M15" s="17" t="s">
        <v>64</v>
      </c>
      <c r="N15" s="17" t="s">
        <v>71</v>
      </c>
      <c r="O15" s="38"/>
    </row>
    <row r="16" spans="2:15" ht="45" customHeight="1" x14ac:dyDescent="0.25">
      <c r="B16" s="42"/>
      <c r="C16" s="45"/>
      <c r="D16" s="45"/>
      <c r="E16" s="52"/>
      <c r="F16" s="52"/>
      <c r="G16" s="49"/>
      <c r="H16" s="46"/>
      <c r="I16" s="53"/>
      <c r="J16" s="10" t="s">
        <v>72</v>
      </c>
      <c r="K16" s="10" t="s">
        <v>73</v>
      </c>
      <c r="L16" s="10" t="s">
        <v>74</v>
      </c>
      <c r="M16" s="10" t="s">
        <v>64</v>
      </c>
      <c r="N16" s="10" t="s">
        <v>75</v>
      </c>
      <c r="O16" s="39"/>
    </row>
    <row r="17" spans="2:15" ht="45" customHeight="1" x14ac:dyDescent="0.25">
      <c r="B17" s="56"/>
      <c r="C17" s="29" t="s">
        <v>36</v>
      </c>
      <c r="D17" s="29" t="s">
        <v>134</v>
      </c>
      <c r="E17" s="58">
        <v>45936</v>
      </c>
      <c r="F17" s="58">
        <v>46022</v>
      </c>
      <c r="G17" s="10" t="s">
        <v>134</v>
      </c>
      <c r="H17" s="20" t="s">
        <v>135</v>
      </c>
      <c r="I17" s="19" t="s">
        <v>136</v>
      </c>
      <c r="J17" s="22" t="s">
        <v>137</v>
      </c>
      <c r="K17" s="10" t="s">
        <v>41</v>
      </c>
      <c r="L17" s="10" t="s">
        <v>41</v>
      </c>
      <c r="M17" s="10" t="s">
        <v>57</v>
      </c>
      <c r="N17" s="10" t="s">
        <v>42</v>
      </c>
      <c r="O17" s="23">
        <v>12209172</v>
      </c>
    </row>
    <row r="18" spans="2:15" ht="45" customHeigh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 t="s">
        <v>133</v>
      </c>
      <c r="O18" s="57">
        <f>SUM(O7:O17)</f>
        <v>223383778</v>
      </c>
    </row>
    <row r="19" spans="2:15" ht="45" customHeight="1" x14ac:dyDescent="0.25"/>
    <row r="21" spans="2:15" ht="45" customHeight="1" x14ac:dyDescent="0.25"/>
    <row r="22" spans="2:15" ht="45" customHeight="1" x14ac:dyDescent="0.25"/>
    <row r="23" spans="2:15" ht="45" customHeight="1" x14ac:dyDescent="0.25"/>
    <row r="24" spans="2:15" ht="45" customHeight="1" x14ac:dyDescent="0.25"/>
  </sheetData>
  <mergeCells count="24">
    <mergeCell ref="O10:O16"/>
    <mergeCell ref="B10:B16"/>
    <mergeCell ref="C10:C16"/>
    <mergeCell ref="H10:H16"/>
    <mergeCell ref="G10:G16"/>
    <mergeCell ref="E10:E16"/>
    <mergeCell ref="F10:F16"/>
    <mergeCell ref="D10:D16"/>
    <mergeCell ref="I10:I16"/>
    <mergeCell ref="M5:M6"/>
    <mergeCell ref="N5:N6"/>
    <mergeCell ref="O5:O6"/>
    <mergeCell ref="B2:O2"/>
    <mergeCell ref="B5:B6"/>
    <mergeCell ref="C5:C6"/>
    <mergeCell ref="D5:D6"/>
    <mergeCell ref="E5:E6"/>
    <mergeCell ref="F5:F6"/>
    <mergeCell ref="H5:H6"/>
    <mergeCell ref="J5:J6"/>
    <mergeCell ref="K5:K6"/>
    <mergeCell ref="L5:L6"/>
    <mergeCell ref="G5:G6"/>
    <mergeCell ref="I5:I6"/>
  </mergeCells>
  <phoneticPr fontId="14" type="noConversion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7"/>
  <sheetViews>
    <sheetView workbookViewId="0">
      <selection activeCell="F19" sqref="F19"/>
    </sheetView>
  </sheetViews>
  <sheetFormatPr baseColWidth="10" defaultColWidth="11.42578125" defaultRowHeight="15" x14ac:dyDescent="0.25"/>
  <cols>
    <col min="2" max="2" width="41" bestFit="1" customWidth="1"/>
    <col min="3" max="3" width="17.7109375" customWidth="1"/>
    <col min="4" max="4" width="16.7109375" customWidth="1"/>
    <col min="5" max="5" width="17.140625" customWidth="1"/>
    <col min="6" max="6" width="29" customWidth="1"/>
  </cols>
  <sheetData>
    <row r="2" spans="2:6" ht="45" x14ac:dyDescent="0.25">
      <c r="B2" s="2" t="s">
        <v>6</v>
      </c>
      <c r="C2" s="2" t="s">
        <v>76</v>
      </c>
      <c r="D2" s="2" t="s">
        <v>77</v>
      </c>
      <c r="E2" s="2" t="s">
        <v>26</v>
      </c>
      <c r="F2" s="1" t="s">
        <v>28</v>
      </c>
    </row>
    <row r="3" spans="2:6" x14ac:dyDescent="0.25">
      <c r="B3" t="s">
        <v>78</v>
      </c>
      <c r="C3" t="s">
        <v>79</v>
      </c>
      <c r="D3" t="s">
        <v>80</v>
      </c>
      <c r="E3" t="s">
        <v>81</v>
      </c>
      <c r="F3" t="s">
        <v>82</v>
      </c>
    </row>
    <row r="4" spans="2:6" x14ac:dyDescent="0.25">
      <c r="B4" t="s">
        <v>83</v>
      </c>
      <c r="C4" t="s">
        <v>84</v>
      </c>
      <c r="D4" t="s">
        <v>85</v>
      </c>
      <c r="E4" t="s">
        <v>86</v>
      </c>
      <c r="F4" t="s">
        <v>87</v>
      </c>
    </row>
    <row r="5" spans="2:6" x14ac:dyDescent="0.25">
      <c r="B5" t="s">
        <v>88</v>
      </c>
      <c r="D5" t="s">
        <v>89</v>
      </c>
      <c r="E5" t="s">
        <v>90</v>
      </c>
      <c r="F5" t="s">
        <v>91</v>
      </c>
    </row>
    <row r="6" spans="2:6" x14ac:dyDescent="0.25">
      <c r="B6" t="s">
        <v>92</v>
      </c>
      <c r="D6" t="s">
        <v>93</v>
      </c>
      <c r="F6" t="s">
        <v>94</v>
      </c>
    </row>
    <row r="7" spans="2:6" x14ac:dyDescent="0.25">
      <c r="B7" t="s">
        <v>95</v>
      </c>
      <c r="D7" t="s">
        <v>96</v>
      </c>
      <c r="F7" t="s">
        <v>97</v>
      </c>
    </row>
    <row r="8" spans="2:6" x14ac:dyDescent="0.25">
      <c r="B8" t="s">
        <v>98</v>
      </c>
      <c r="D8" t="s">
        <v>99</v>
      </c>
      <c r="F8" t="s">
        <v>100</v>
      </c>
    </row>
    <row r="9" spans="2:6" x14ac:dyDescent="0.25">
      <c r="B9" t="s">
        <v>101</v>
      </c>
      <c r="D9" t="s">
        <v>102</v>
      </c>
      <c r="F9" t="s">
        <v>103</v>
      </c>
    </row>
    <row r="10" spans="2:6" x14ac:dyDescent="0.25">
      <c r="B10" t="s">
        <v>104</v>
      </c>
      <c r="D10" t="s">
        <v>105</v>
      </c>
      <c r="F10" t="s">
        <v>106</v>
      </c>
    </row>
    <row r="11" spans="2:6" x14ac:dyDescent="0.25">
      <c r="B11" t="s">
        <v>107</v>
      </c>
      <c r="F11" t="s">
        <v>108</v>
      </c>
    </row>
    <row r="12" spans="2:6" x14ac:dyDescent="0.25">
      <c r="B12" t="s">
        <v>109</v>
      </c>
      <c r="F12" t="s">
        <v>110</v>
      </c>
    </row>
    <row r="13" spans="2:6" x14ac:dyDescent="0.25">
      <c r="B13" t="s">
        <v>111</v>
      </c>
      <c r="F13" t="s">
        <v>112</v>
      </c>
    </row>
    <row r="14" spans="2:6" x14ac:dyDescent="0.25">
      <c r="B14" t="s">
        <v>113</v>
      </c>
      <c r="F14" t="s">
        <v>114</v>
      </c>
    </row>
    <row r="15" spans="2:6" x14ac:dyDescent="0.25">
      <c r="B15" t="s">
        <v>115</v>
      </c>
      <c r="F15" t="s">
        <v>116</v>
      </c>
    </row>
    <row r="16" spans="2:6" x14ac:dyDescent="0.25">
      <c r="B16" t="s">
        <v>117</v>
      </c>
      <c r="F16" t="s">
        <v>118</v>
      </c>
    </row>
    <row r="17" spans="2:6" x14ac:dyDescent="0.25">
      <c r="B17" t="s">
        <v>119</v>
      </c>
      <c r="F17" t="s">
        <v>120</v>
      </c>
    </row>
    <row r="18" spans="2:6" x14ac:dyDescent="0.25">
      <c r="B18" t="s">
        <v>121</v>
      </c>
      <c r="F18" t="s">
        <v>122</v>
      </c>
    </row>
    <row r="19" spans="2:6" x14ac:dyDescent="0.25">
      <c r="B19" t="s">
        <v>123</v>
      </c>
      <c r="F19" t="s">
        <v>124</v>
      </c>
    </row>
    <row r="20" spans="2:6" x14ac:dyDescent="0.25">
      <c r="B20" t="s">
        <v>125</v>
      </c>
    </row>
    <row r="21" spans="2:6" x14ac:dyDescent="0.25">
      <c r="B21" t="s">
        <v>126</v>
      </c>
    </row>
    <row r="22" spans="2:6" x14ac:dyDescent="0.25">
      <c r="B22" t="s">
        <v>127</v>
      </c>
    </row>
    <row r="23" spans="2:6" x14ac:dyDescent="0.25">
      <c r="B23" t="s">
        <v>128</v>
      </c>
    </row>
    <row r="24" spans="2:6" x14ac:dyDescent="0.25">
      <c r="B24" t="s">
        <v>129</v>
      </c>
    </row>
    <row r="25" spans="2:6" x14ac:dyDescent="0.25">
      <c r="B25" t="s">
        <v>130</v>
      </c>
    </row>
    <row r="26" spans="2:6" x14ac:dyDescent="0.25">
      <c r="B26" t="s">
        <v>131</v>
      </c>
    </row>
    <row r="27" spans="2:6" x14ac:dyDescent="0.25">
      <c r="B27" t="s">
        <v>132</v>
      </c>
    </row>
  </sheetData>
  <sortState xmlns:xlrd2="http://schemas.microsoft.com/office/spreadsheetml/2017/richdata2" ref="B3:B28">
    <sortCondition ref="B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A311C18DCB3A4D9BD78AEC2913425D" ma:contentTypeVersion="11" ma:contentTypeDescription="Crear nuevo documento." ma:contentTypeScope="" ma:versionID="89260a8513fdeff7ffe22e24b771117a">
  <xsd:schema xmlns:xsd="http://www.w3.org/2001/XMLSchema" xmlns:xs="http://www.w3.org/2001/XMLSchema" xmlns:p="http://schemas.microsoft.com/office/2006/metadata/properties" xmlns:ns2="d4517096-d0f2-49b6-a4c2-d9293cb6eb75" xmlns:ns3="449ec0f8-e2b7-4c53-9d07-b52c66cb1a32" targetNamespace="http://schemas.microsoft.com/office/2006/metadata/properties" ma:root="true" ma:fieldsID="63d474b4c3734cec1da9abc22d6dcc9e" ns2:_="" ns3:_="">
    <xsd:import namespace="d4517096-d0f2-49b6-a4c2-d9293cb6eb75"/>
    <xsd:import namespace="449ec0f8-e2b7-4c53-9d07-b52c66cb1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17096-d0f2-49b6-a4c2-d9293cb6e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d7970f6-6620-4d17-aad0-0533a9a98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ec0f8-e2b7-4c53-9d07-b52c66cb1a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057f7b-d078-4fc0-b4fc-e8c6cd1fd094}" ma:internalName="TaxCatchAll" ma:showField="CatchAllData" ma:web="449ec0f8-e2b7-4c53-9d07-b52c66cb1a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ec0f8-e2b7-4c53-9d07-b52c66cb1a32" xsi:nil="true"/>
    <lcf76f155ced4ddcb4097134ff3c332f xmlns="d4517096-d0f2-49b6-a4c2-d9293cb6eb7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9A3195-1BD5-42BF-8E00-53393FBA5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17096-d0f2-49b6-a4c2-d9293cb6eb75"/>
    <ds:schemaRef ds:uri="449ec0f8-e2b7-4c53-9d07-b52c66cb1a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E4B1B2-0F03-4F91-B702-357A97BB943B}">
  <ds:schemaRefs>
    <ds:schemaRef ds:uri="http://schemas.microsoft.com/office/2006/metadata/properties"/>
    <ds:schemaRef ds:uri="http://schemas.microsoft.com/office/infopath/2007/PartnerControls"/>
    <ds:schemaRef ds:uri="449ec0f8-e2b7-4c53-9d07-b52c66cb1a32"/>
    <ds:schemaRef ds:uri="d4517096-d0f2-49b6-a4c2-d9293cb6eb75"/>
  </ds:schemaRefs>
</ds:datastoreItem>
</file>

<file path=customXml/itemProps3.xml><?xml version="1.0" encoding="utf-8"?>
<ds:datastoreItem xmlns:ds="http://schemas.openxmlformats.org/officeDocument/2006/customXml" ds:itemID="{EE89B7B5-94CB-496B-8C27-0D30FFCB43C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6ed25ca-f8b1-4598-a487-95595f45845c}" enabled="1" method="Standard" siteId="{6e270143-7fc3-4e3e-bad8-d7f95f64c2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Consideraciones</vt:lpstr>
      <vt:lpstr>Detalle informe</vt:lpstr>
      <vt:lpstr>Validación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Francisca Gonzalez Zapata</dc:creator>
  <cp:keywords/>
  <dc:description/>
  <cp:lastModifiedBy>Paulina Lara Lara</cp:lastModifiedBy>
  <cp:revision/>
  <dcterms:created xsi:type="dcterms:W3CDTF">2017-10-30T12:08:33Z</dcterms:created>
  <dcterms:modified xsi:type="dcterms:W3CDTF">2026-06-08T16:47:32Z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0x010100B7A311C18DCB3A4D9BD78AEC2913425D</vt:lpwstr>
  </property>
  <property fmtid="{D5CDD505-2E9C-101B-9397-08002B2CF9AE}" pid="3" name="MediaServiceImageTags">
    <vt:lpwstr/>
  </property>
</Properties>
</file>