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pdchile-my.sharepoint.com/personal/plara_spd_gov_cl/Documents/Escritorio/PRESUPUESTO ALTERNATIVO/Glosas/"/>
    </mc:Choice>
  </mc:AlternateContent>
  <xr:revisionPtr revIDLastSave="21" documentId="8_{2A96271F-EE8D-4CD2-A245-E0DB2B1CC290}" xr6:coauthVersionLast="47" xr6:coauthVersionMax="47" xr10:uidLastSave="{26D26437-F961-4F8F-BAD9-14CD1A3829FD}"/>
  <bookViews>
    <workbookView xWindow="-120" yWindow="-120" windowWidth="29040" windowHeight="15720" xr2:uid="{E56E32D0-1D2C-4104-BB1B-8430AC619364}"/>
  </bookViews>
  <sheets>
    <sheet name="Hoja1" sheetId="1" r:id="rId1"/>
    <sheet name="Hoja3" sheetId="3" state="hidden" r:id="rId2"/>
    <sheet name="Hoja2" sheetId="2" state="hidden" r:id="rId3"/>
  </sheets>
  <definedNames>
    <definedName name="_xlnm._FilterDatabase" localSheetId="0" hidden="1">Hoja1!$B$7:$L$7</definedName>
    <definedName name="_xlnm._FilterDatabase" localSheetId="2" hidden="1">Hoja2!$A$1:$J$580</definedName>
    <definedName name="NOMBRE_COMPLETO">Hoja2!$B$2:$B$580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14" i="1"/>
  <c r="E14" i="1"/>
  <c r="G216" i="3"/>
  <c r="H216" i="3" s="1"/>
  <c r="H215" i="3"/>
  <c r="G215" i="3"/>
  <c r="G214" i="3"/>
  <c r="H214" i="3" s="1"/>
  <c r="H213" i="3"/>
  <c r="G213" i="3"/>
  <c r="G212" i="3"/>
  <c r="H212" i="3" s="1"/>
  <c r="H211" i="3"/>
  <c r="G211" i="3"/>
  <c r="G210" i="3"/>
  <c r="H210" i="3" s="1"/>
  <c r="H209" i="3"/>
  <c r="G209" i="3"/>
  <c r="G208" i="3"/>
  <c r="H208" i="3" s="1"/>
  <c r="H207" i="3"/>
  <c r="G207" i="3"/>
  <c r="G206" i="3"/>
  <c r="H206" i="3" s="1"/>
  <c r="H205" i="3"/>
  <c r="G205" i="3"/>
  <c r="G204" i="3"/>
  <c r="H204" i="3" s="1"/>
  <c r="H203" i="3"/>
  <c r="G203" i="3"/>
  <c r="G202" i="3"/>
  <c r="H202" i="3" s="1"/>
  <c r="H201" i="3"/>
  <c r="G201" i="3"/>
  <c r="G200" i="3"/>
  <c r="H200" i="3" s="1"/>
  <c r="H199" i="3"/>
  <c r="G199" i="3"/>
  <c r="G198" i="3"/>
  <c r="H198" i="3" s="1"/>
  <c r="H197" i="3"/>
  <c r="G197" i="3"/>
  <c r="G196" i="3"/>
  <c r="H196" i="3" s="1"/>
  <c r="H195" i="3"/>
  <c r="G195" i="3"/>
  <c r="G194" i="3"/>
  <c r="H194" i="3" s="1"/>
  <c r="H193" i="3"/>
  <c r="G193" i="3"/>
  <c r="G192" i="3"/>
  <c r="H192" i="3" s="1"/>
  <c r="H191" i="3"/>
  <c r="G191" i="3"/>
  <c r="G190" i="3"/>
  <c r="H190" i="3" s="1"/>
  <c r="H189" i="3"/>
  <c r="G189" i="3"/>
  <c r="G188" i="3"/>
  <c r="H188" i="3" s="1"/>
  <c r="H187" i="3"/>
  <c r="G187" i="3"/>
  <c r="G186" i="3"/>
  <c r="H186" i="3" s="1"/>
  <c r="H185" i="3"/>
  <c r="G185" i="3"/>
  <c r="G184" i="3"/>
  <c r="H184" i="3" s="1"/>
  <c r="H183" i="3"/>
  <c r="G183" i="3"/>
  <c r="G182" i="3"/>
  <c r="H182" i="3" s="1"/>
  <c r="H181" i="3"/>
  <c r="G181" i="3"/>
  <c r="G180" i="3"/>
  <c r="H180" i="3" s="1"/>
  <c r="H179" i="3"/>
  <c r="G179" i="3"/>
  <c r="G178" i="3"/>
  <c r="H178" i="3" s="1"/>
  <c r="H177" i="3"/>
  <c r="G177" i="3"/>
  <c r="G176" i="3"/>
  <c r="H176" i="3" s="1"/>
  <c r="H175" i="3"/>
  <c r="G175" i="3"/>
  <c r="G174" i="3"/>
  <c r="H174" i="3" s="1"/>
  <c r="H173" i="3"/>
  <c r="G173" i="3"/>
  <c r="G172" i="3"/>
  <c r="H172" i="3" s="1"/>
  <c r="H171" i="3"/>
  <c r="G171" i="3"/>
  <c r="G170" i="3"/>
  <c r="H170" i="3" s="1"/>
  <c r="H169" i="3"/>
  <c r="G169" i="3"/>
  <c r="G168" i="3"/>
  <c r="H168" i="3" s="1"/>
  <c r="H167" i="3"/>
  <c r="G167" i="3"/>
  <c r="G166" i="3"/>
  <c r="H166" i="3" s="1"/>
  <c r="H165" i="3"/>
  <c r="G165" i="3"/>
  <c r="G164" i="3"/>
  <c r="H164" i="3" s="1"/>
  <c r="H163" i="3"/>
  <c r="G163" i="3"/>
  <c r="G162" i="3"/>
  <c r="H162" i="3" s="1"/>
  <c r="H161" i="3"/>
  <c r="G161" i="3"/>
  <c r="G160" i="3"/>
  <c r="H160" i="3" s="1"/>
  <c r="H159" i="3"/>
  <c r="G159" i="3"/>
  <c r="H158" i="3"/>
  <c r="G158" i="3"/>
  <c r="H157" i="3"/>
  <c r="G157" i="3"/>
  <c r="G156" i="3"/>
  <c r="H156" i="3" s="1"/>
  <c r="H155" i="3"/>
  <c r="G155" i="3"/>
  <c r="G154" i="3"/>
  <c r="H154" i="3" s="1"/>
  <c r="H153" i="3"/>
  <c r="G153" i="3"/>
  <c r="H152" i="3"/>
  <c r="G152" i="3"/>
  <c r="H151" i="3"/>
  <c r="G151" i="3"/>
  <c r="G150" i="3"/>
  <c r="H150" i="3" s="1"/>
  <c r="H149" i="3"/>
  <c r="G149" i="3"/>
  <c r="G148" i="3"/>
  <c r="H148" i="3" s="1"/>
  <c r="H147" i="3"/>
  <c r="G147" i="3"/>
  <c r="H146" i="3"/>
  <c r="G146" i="3"/>
  <c r="H145" i="3"/>
  <c r="G145" i="3"/>
  <c r="G144" i="3"/>
  <c r="H144" i="3" s="1"/>
  <c r="H143" i="3"/>
  <c r="G143" i="3"/>
  <c r="G142" i="3"/>
  <c r="H142" i="3" s="1"/>
  <c r="H141" i="3"/>
  <c r="G141" i="3"/>
  <c r="H140" i="3"/>
  <c r="G140" i="3"/>
  <c r="H139" i="3"/>
  <c r="G139" i="3"/>
  <c r="G138" i="3"/>
  <c r="H138" i="3" s="1"/>
  <c r="H137" i="3"/>
  <c r="G137" i="3"/>
  <c r="G136" i="3"/>
  <c r="H136" i="3" s="1"/>
  <c r="H135" i="3"/>
  <c r="G135" i="3"/>
  <c r="H134" i="3"/>
  <c r="G134" i="3"/>
  <c r="H133" i="3"/>
  <c r="G133" i="3"/>
  <c r="H132" i="3"/>
  <c r="G132" i="3"/>
  <c r="H131" i="3"/>
  <c r="G131" i="3"/>
  <c r="G130" i="3"/>
  <c r="H130" i="3" s="1"/>
  <c r="H129" i="3"/>
  <c r="G129" i="3"/>
  <c r="H128" i="3"/>
  <c r="G128" i="3"/>
  <c r="H127" i="3"/>
  <c r="G127" i="3"/>
  <c r="H126" i="3"/>
  <c r="G126" i="3"/>
  <c r="H125" i="3"/>
  <c r="G125" i="3"/>
  <c r="G124" i="3"/>
  <c r="H124" i="3" s="1"/>
  <c r="H123" i="3"/>
  <c r="G123" i="3"/>
  <c r="H122" i="3"/>
  <c r="G122" i="3"/>
  <c r="H121" i="3"/>
  <c r="G121" i="3"/>
  <c r="H120" i="3"/>
  <c r="G120" i="3"/>
  <c r="G119" i="3"/>
  <c r="H119" i="3" s="1"/>
  <c r="G118" i="3"/>
  <c r="H118" i="3" s="1"/>
  <c r="H117" i="3"/>
  <c r="G117" i="3"/>
  <c r="H116" i="3"/>
  <c r="G116" i="3"/>
  <c r="H115" i="3"/>
  <c r="G115" i="3"/>
  <c r="H114" i="3"/>
  <c r="G114" i="3"/>
  <c r="H113" i="3"/>
  <c r="G113" i="3"/>
  <c r="G112" i="3"/>
  <c r="H112" i="3" s="1"/>
  <c r="H111" i="3"/>
  <c r="G111" i="3"/>
  <c r="H110" i="3"/>
  <c r="G110" i="3"/>
  <c r="H109" i="3"/>
  <c r="G109" i="3"/>
  <c r="H108" i="3"/>
  <c r="G108" i="3"/>
  <c r="H107" i="3"/>
  <c r="G107" i="3"/>
  <c r="G106" i="3"/>
  <c r="H106" i="3" s="1"/>
  <c r="H105" i="3"/>
  <c r="G105" i="3"/>
  <c r="H104" i="3"/>
  <c r="G104" i="3"/>
  <c r="H103" i="3"/>
  <c r="G103" i="3"/>
  <c r="H102" i="3"/>
  <c r="G102" i="3"/>
  <c r="H101" i="3"/>
  <c r="G101" i="3"/>
  <c r="G100" i="3"/>
  <c r="H100" i="3" s="1"/>
  <c r="H99" i="3"/>
  <c r="G99" i="3"/>
  <c r="H98" i="3"/>
  <c r="G98" i="3"/>
  <c r="H97" i="3"/>
  <c r="G97" i="3"/>
  <c r="H96" i="3"/>
  <c r="G96" i="3"/>
  <c r="H95" i="3"/>
  <c r="G95" i="3"/>
  <c r="G94" i="3"/>
  <c r="H94" i="3" s="1"/>
  <c r="H93" i="3"/>
  <c r="G93" i="3"/>
  <c r="H92" i="3"/>
  <c r="G92" i="3"/>
  <c r="H91" i="3"/>
  <c r="G91" i="3"/>
  <c r="H90" i="3"/>
  <c r="G90" i="3"/>
  <c r="H89" i="3"/>
  <c r="G89" i="3"/>
  <c r="G88" i="3"/>
  <c r="H88" i="3" s="1"/>
  <c r="H87" i="3"/>
  <c r="G87" i="3"/>
  <c r="H86" i="3"/>
  <c r="G86" i="3"/>
  <c r="H85" i="3"/>
  <c r="G85" i="3"/>
  <c r="H84" i="3"/>
  <c r="G84" i="3"/>
  <c r="H83" i="3"/>
  <c r="G83" i="3"/>
  <c r="G82" i="3"/>
  <c r="H82" i="3" s="1"/>
  <c r="H81" i="3"/>
  <c r="G81" i="3"/>
  <c r="H80" i="3"/>
  <c r="G80" i="3"/>
  <c r="H79" i="3"/>
  <c r="G79" i="3"/>
  <c r="G78" i="3"/>
  <c r="H78" i="3" s="1"/>
  <c r="H77" i="3"/>
  <c r="G77" i="3"/>
  <c r="G76" i="3"/>
  <c r="H76" i="3" s="1"/>
  <c r="H75" i="3"/>
  <c r="G75" i="3"/>
  <c r="H74" i="3"/>
  <c r="G74" i="3"/>
  <c r="H73" i="3"/>
  <c r="G73" i="3"/>
  <c r="G72" i="3"/>
  <c r="H72" i="3" s="1"/>
  <c r="H71" i="3"/>
  <c r="G71" i="3"/>
  <c r="G70" i="3"/>
  <c r="H70" i="3" s="1"/>
  <c r="H69" i="3"/>
  <c r="G69" i="3"/>
  <c r="H68" i="3"/>
  <c r="G68" i="3"/>
  <c r="H67" i="3"/>
  <c r="G67" i="3"/>
  <c r="G66" i="3"/>
  <c r="H66" i="3" s="1"/>
  <c r="H65" i="3"/>
  <c r="G65" i="3"/>
  <c r="G64" i="3"/>
  <c r="H64" i="3" s="1"/>
  <c r="H63" i="3"/>
  <c r="G63" i="3"/>
  <c r="H62" i="3"/>
  <c r="G62" i="3"/>
  <c r="H61" i="3"/>
  <c r="G61" i="3"/>
  <c r="H60" i="3"/>
  <c r="G60" i="3"/>
  <c r="H59" i="3"/>
  <c r="G59" i="3"/>
  <c r="G58" i="3"/>
  <c r="H58" i="3" s="1"/>
  <c r="H57" i="3"/>
  <c r="G57" i="3"/>
  <c r="H56" i="3"/>
  <c r="G56" i="3"/>
  <c r="H55" i="3"/>
  <c r="G55" i="3"/>
  <c r="G54" i="3"/>
  <c r="H54" i="3" s="1"/>
  <c r="H53" i="3"/>
  <c r="G53" i="3"/>
  <c r="G52" i="3"/>
  <c r="H52" i="3" s="1"/>
  <c r="G51" i="3"/>
  <c r="H51" i="3" s="1"/>
  <c r="H50" i="3"/>
  <c r="G50" i="3"/>
  <c r="H49" i="3"/>
  <c r="G49" i="3"/>
  <c r="G48" i="3"/>
  <c r="H48" i="3" s="1"/>
  <c r="H47" i="3"/>
  <c r="G47" i="3"/>
  <c r="G46" i="3"/>
  <c r="H46" i="3" s="1"/>
  <c r="G45" i="3"/>
  <c r="H45" i="3" s="1"/>
  <c r="H44" i="3"/>
  <c r="G44" i="3"/>
  <c r="H43" i="3"/>
  <c r="G43" i="3"/>
  <c r="G42" i="3"/>
  <c r="H42" i="3" s="1"/>
  <c r="G41" i="3"/>
  <c r="H41" i="3" s="1"/>
  <c r="G40" i="3"/>
  <c r="H40" i="3" s="1"/>
  <c r="G39" i="3"/>
  <c r="H39" i="3" s="1"/>
  <c r="G38" i="3"/>
  <c r="H38" i="3" s="1"/>
  <c r="H37" i="3"/>
  <c r="G37" i="3"/>
  <c r="G36" i="3"/>
  <c r="H36" i="3" s="1"/>
  <c r="G35" i="3"/>
  <c r="H35" i="3" s="1"/>
  <c r="G34" i="3"/>
  <c r="H34" i="3" s="1"/>
  <c r="G33" i="3"/>
  <c r="H33" i="3" s="1"/>
  <c r="H32" i="3"/>
  <c r="G32" i="3"/>
  <c r="H31" i="3"/>
  <c r="G31" i="3"/>
  <c r="G30" i="3"/>
  <c r="H30" i="3" s="1"/>
  <c r="G29" i="3"/>
  <c r="H29" i="3" s="1"/>
  <c r="G28" i="3"/>
  <c r="H28" i="3" s="1"/>
  <c r="G27" i="3"/>
  <c r="H27" i="3" s="1"/>
  <c r="H26" i="3"/>
  <c r="G26" i="3"/>
  <c r="H25" i="3"/>
  <c r="G25" i="3"/>
  <c r="G24" i="3"/>
  <c r="H24" i="3" s="1"/>
  <c r="G23" i="3"/>
  <c r="H23" i="3" s="1"/>
  <c r="G22" i="3"/>
  <c r="H22" i="3" s="1"/>
  <c r="G21" i="3"/>
  <c r="H21" i="3" s="1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H14" i="3"/>
  <c r="G14" i="3"/>
  <c r="H13" i="3"/>
  <c r="G13" i="3"/>
  <c r="G12" i="3"/>
  <c r="H12" i="3" s="1"/>
  <c r="G11" i="3"/>
  <c r="H11" i="3" s="1"/>
  <c r="G10" i="3"/>
  <c r="H10" i="3" s="1"/>
  <c r="G9" i="3"/>
  <c r="H9" i="3" s="1"/>
  <c r="H8" i="3"/>
  <c r="G8" i="3"/>
  <c r="H7" i="3"/>
  <c r="G7" i="3"/>
  <c r="G6" i="3"/>
  <c r="H6" i="3" s="1"/>
  <c r="G5" i="3"/>
  <c r="H5" i="3" s="1"/>
  <c r="G4" i="3"/>
  <c r="H4" i="3" s="1"/>
  <c r="G3" i="3"/>
  <c r="H3" i="3" s="1"/>
  <c r="H2" i="3"/>
  <c r="G2" i="3"/>
  <c r="K16" i="1" l="1"/>
</calcChain>
</file>

<file path=xl/sharedStrings.xml><?xml version="1.0" encoding="utf-8"?>
<sst xmlns="http://schemas.openxmlformats.org/spreadsheetml/2006/main" count="6634" uniqueCount="3116">
  <si>
    <t>PLAN ANUAL DE VIAJES AL EXTRANJERO AÑO 2025</t>
  </si>
  <si>
    <t>Nº</t>
  </si>
  <si>
    <t>FUNCIONARIO (*)</t>
  </si>
  <si>
    <t>UNIDAD DE DESEMPEÑO</t>
  </si>
  <si>
    <t>CALIDAD JURIDICA</t>
  </si>
  <si>
    <t>GRADO</t>
  </si>
  <si>
    <t>DESTINO (**)</t>
  </si>
  <si>
    <t>MOTIVO</t>
  </si>
  <si>
    <t>FECHA DE INICIO</t>
  </si>
  <si>
    <t>FECHA DE TERMINO</t>
  </si>
  <si>
    <t>TOTAL VIATICO (***)</t>
  </si>
  <si>
    <t>EDUARDO VERGARA BOLBARAN</t>
  </si>
  <si>
    <t>GABINETE</t>
  </si>
  <si>
    <t>PLANTA</t>
  </si>
  <si>
    <t>C</t>
  </si>
  <si>
    <t>EE.UU., Washington DC</t>
  </si>
  <si>
    <t>AIXA YERKA ORTIZ DE ZARATE VICUÑA</t>
  </si>
  <si>
    <t>DEPARTAMENTO DE PREVENCION</t>
  </si>
  <si>
    <t xml:space="preserve"> 4</t>
  </si>
  <si>
    <t>EE.UU., Miami</t>
  </si>
  <si>
    <t>GIANFRANCO ACUÑA FERRARI</t>
  </si>
  <si>
    <t>CONTRATA</t>
  </si>
  <si>
    <t xml:space="preserve"> 6</t>
  </si>
  <si>
    <t>GERARDO EMILIO ARANCIBIA BRAVO</t>
  </si>
  <si>
    <t>MARCELA BEATRIZ OSSIO MORALES</t>
  </si>
  <si>
    <t xml:space="preserve"> 7</t>
  </si>
  <si>
    <t>RENE EMPARAN GALABURDA</t>
  </si>
  <si>
    <t>CRISTIAN PUELMA MATURANA</t>
  </si>
  <si>
    <t>ROMMY ALEJANDRA CAMPOS CAMPOS</t>
  </si>
  <si>
    <t>ALEJANDRA BERNARDITA MERLET ECHAVARRIA</t>
  </si>
  <si>
    <t>DEPARTAMENTO DE ADMINISTRACIÓN</t>
  </si>
  <si>
    <t>TOTAL</t>
  </si>
  <si>
    <t>GLOSA</t>
  </si>
  <si>
    <t>PORCENTAJE</t>
  </si>
  <si>
    <t>DESTINO</t>
  </si>
  <si>
    <t>FACTOR</t>
  </si>
  <si>
    <t>COSTO</t>
  </si>
  <si>
    <t>VIATICO 100</t>
  </si>
  <si>
    <t>GRADOS</t>
  </si>
  <si>
    <t>ESCALA</t>
  </si>
  <si>
    <t>DÍA</t>
  </si>
  <si>
    <t>MES</t>
  </si>
  <si>
    <t>2024AFGANISTAN</t>
  </si>
  <si>
    <t>AFGANISTAN</t>
  </si>
  <si>
    <t>EUSA</t>
  </si>
  <si>
    <t>EUS</t>
  </si>
  <si>
    <t>A</t>
  </si>
  <si>
    <t>2024ALBANIA</t>
  </si>
  <si>
    <t>ALBANIA</t>
  </si>
  <si>
    <t>EUSB</t>
  </si>
  <si>
    <t>B</t>
  </si>
  <si>
    <t>EFS</t>
  </si>
  <si>
    <t>Enero</t>
  </si>
  <si>
    <t>2024ALEMANIA, Berlín</t>
  </si>
  <si>
    <t>ALEMANIA, Berlín</t>
  </si>
  <si>
    <t>EUSC</t>
  </si>
  <si>
    <t>MUN</t>
  </si>
  <si>
    <t>Febrero</t>
  </si>
  <si>
    <t>2024ALEMANIA, Bonn</t>
  </si>
  <si>
    <t>ALEMANIA, Bonn</t>
  </si>
  <si>
    <t>EUS1A</t>
  </si>
  <si>
    <t>1A</t>
  </si>
  <si>
    <t>CGR</t>
  </si>
  <si>
    <t>Marzo</t>
  </si>
  <si>
    <t>AÑO</t>
  </si>
  <si>
    <t>CONSTANTE</t>
  </si>
  <si>
    <t>2024ALEMANIA, Dresden</t>
  </si>
  <si>
    <t>ALEMANIA, Dresden</t>
  </si>
  <si>
    <t>EUS1B</t>
  </si>
  <si>
    <t>1B</t>
  </si>
  <si>
    <t>Abril</t>
  </si>
  <si>
    <t>2024ALEMANIA, Hamburgo</t>
  </si>
  <si>
    <t>ALEMANIA, Hamburgo</t>
  </si>
  <si>
    <t>EUS1C</t>
  </si>
  <si>
    <t>1C</t>
  </si>
  <si>
    <t>Mayo</t>
  </si>
  <si>
    <t>2024ALEMANIA, Munich</t>
  </si>
  <si>
    <t>ALEMANIA, Munich</t>
  </si>
  <si>
    <t>EUS2</t>
  </si>
  <si>
    <t>2</t>
  </si>
  <si>
    <t>Junio</t>
  </si>
  <si>
    <t>2024ALEMANIA, Frankfurt</t>
  </si>
  <si>
    <t>ALEMANIA, Frankfurt</t>
  </si>
  <si>
    <t>EUS3</t>
  </si>
  <si>
    <t>3</t>
  </si>
  <si>
    <t>Julio</t>
  </si>
  <si>
    <t>2024ARGELIA</t>
  </si>
  <si>
    <t>ARGELIA</t>
  </si>
  <si>
    <t>EUS4</t>
  </si>
  <si>
    <t>4</t>
  </si>
  <si>
    <t>Agosto</t>
  </si>
  <si>
    <t>2024ANGOLA</t>
  </si>
  <si>
    <t>ANGOLA</t>
  </si>
  <si>
    <t>EUS5</t>
  </si>
  <si>
    <t>5</t>
  </si>
  <si>
    <t>Septiembre</t>
  </si>
  <si>
    <t>2024ANGUILA</t>
  </si>
  <si>
    <t>ANGUILA</t>
  </si>
  <si>
    <t>EUS6</t>
  </si>
  <si>
    <t>6</t>
  </si>
  <si>
    <t>Octubre</t>
  </si>
  <si>
    <t>2024ANTIGUA Y BARBUDA</t>
  </si>
  <si>
    <t>ANTIGUA Y BARBUDA</t>
  </si>
  <si>
    <t>EUS7</t>
  </si>
  <si>
    <t>7</t>
  </si>
  <si>
    <t>Noviembre</t>
  </si>
  <si>
    <t>2024ANTILLAS HOLANDESAS</t>
  </si>
  <si>
    <t>ANTILLAS HOLANDESAS</t>
  </si>
  <si>
    <t>EUS8</t>
  </si>
  <si>
    <t>8</t>
  </si>
  <si>
    <t>Diciembre</t>
  </si>
  <si>
    <t>2024ARABIA SAUDITA</t>
  </si>
  <si>
    <t>ARABIA SAUDITA</t>
  </si>
  <si>
    <t>EUS9</t>
  </si>
  <si>
    <t>9</t>
  </si>
  <si>
    <t>2024ARGENTINA</t>
  </si>
  <si>
    <t>ARGENTINA</t>
  </si>
  <si>
    <t>EUS10</t>
  </si>
  <si>
    <t>10</t>
  </si>
  <si>
    <t>2024ARMENIA</t>
  </si>
  <si>
    <t>ARMENIA</t>
  </si>
  <si>
    <t>EUS11</t>
  </si>
  <si>
    <t>11</t>
  </si>
  <si>
    <t>2024ARUBA</t>
  </si>
  <si>
    <t>ARUBA</t>
  </si>
  <si>
    <t>EUS12</t>
  </si>
  <si>
    <t>12</t>
  </si>
  <si>
    <t>2024AUSTRALIA</t>
  </si>
  <si>
    <t>AUSTRALIA</t>
  </si>
  <si>
    <t>EUS13</t>
  </si>
  <si>
    <t>13</t>
  </si>
  <si>
    <t>2024AUSTRIA</t>
  </si>
  <si>
    <t>AUSTRIA</t>
  </si>
  <si>
    <t>EUS14</t>
  </si>
  <si>
    <t>14</t>
  </si>
  <si>
    <t>2024AZERBAIYAN</t>
  </si>
  <si>
    <t>AZERBAIYAN</t>
  </si>
  <si>
    <t>EUS15</t>
  </si>
  <si>
    <t>15</t>
  </si>
  <si>
    <t>2024BAHAMAS</t>
  </si>
  <si>
    <t>BAHAMAS</t>
  </si>
  <si>
    <t>EUS16</t>
  </si>
  <si>
    <t>16</t>
  </si>
  <si>
    <t>2024BAHREIN</t>
  </si>
  <si>
    <t>BAHREIN</t>
  </si>
  <si>
    <t>EUS17</t>
  </si>
  <si>
    <t>17</t>
  </si>
  <si>
    <t>2024BANGLADESH</t>
  </si>
  <si>
    <t>BANGLADESH</t>
  </si>
  <si>
    <t>EUS18</t>
  </si>
  <si>
    <t>18</t>
  </si>
  <si>
    <t>2024BARBADOS</t>
  </si>
  <si>
    <t>BARBADOS</t>
  </si>
  <si>
    <t>EUS19</t>
  </si>
  <si>
    <t>19</t>
  </si>
  <si>
    <t>2024BELARUS</t>
  </si>
  <si>
    <t>BELARUS</t>
  </si>
  <si>
    <t>EUS20</t>
  </si>
  <si>
    <t>20</t>
  </si>
  <si>
    <t>2024BELGICA</t>
  </si>
  <si>
    <t>BELGICA</t>
  </si>
  <si>
    <t>EUS21</t>
  </si>
  <si>
    <t>21</t>
  </si>
  <si>
    <t>2024BELICE</t>
  </si>
  <si>
    <t>BELICE</t>
  </si>
  <si>
    <t>EUS22</t>
  </si>
  <si>
    <t>22</t>
  </si>
  <si>
    <t>2024BENIN</t>
  </si>
  <si>
    <t>BENIN</t>
  </si>
  <si>
    <t>EUS23</t>
  </si>
  <si>
    <t>23</t>
  </si>
  <si>
    <t>2024BERMUDA</t>
  </si>
  <si>
    <t>BERMUDA</t>
  </si>
  <si>
    <t>EUS24</t>
  </si>
  <si>
    <t>24</t>
  </si>
  <si>
    <t>2024BHUTAN</t>
  </si>
  <si>
    <t>BHUTAN</t>
  </si>
  <si>
    <t>EUS25</t>
  </si>
  <si>
    <t>25</t>
  </si>
  <si>
    <t>2024BOLIVIA</t>
  </si>
  <si>
    <t>BOLIVIA</t>
  </si>
  <si>
    <t>EUS26</t>
  </si>
  <si>
    <t>26</t>
  </si>
  <si>
    <t>2024BONAIRE</t>
  </si>
  <si>
    <t>BONAIRE</t>
  </si>
  <si>
    <t>EUS27</t>
  </si>
  <si>
    <t>27</t>
  </si>
  <si>
    <t>2024BOSNIA y HERZEGOVINA</t>
  </si>
  <si>
    <t>BOSNIA y HERZEGOVINA</t>
  </si>
  <si>
    <t>EUS28</t>
  </si>
  <si>
    <t>28</t>
  </si>
  <si>
    <t>2024BOTSWANA</t>
  </si>
  <si>
    <t>BOTSWANA</t>
  </si>
  <si>
    <t>EUS29</t>
  </si>
  <si>
    <t>29</t>
  </si>
  <si>
    <t>2024BRASIL</t>
  </si>
  <si>
    <t>BRASIL</t>
  </si>
  <si>
    <t>EUS30</t>
  </si>
  <si>
    <t>30</t>
  </si>
  <si>
    <t>2024BRUNEI</t>
  </si>
  <si>
    <t>BRUNEI</t>
  </si>
  <si>
    <t>EUS31</t>
  </si>
  <si>
    <t>31</t>
  </si>
  <si>
    <t>2024BULGARIA</t>
  </si>
  <si>
    <t>BULGARIA</t>
  </si>
  <si>
    <t>CGRFG</t>
  </si>
  <si>
    <t>FG</t>
  </si>
  <si>
    <t>2024BURKINA FASO</t>
  </si>
  <si>
    <t>BURKINA FASO</t>
  </si>
  <si>
    <t>CGR1B</t>
  </si>
  <si>
    <t>2024BURUNDI</t>
  </si>
  <si>
    <t>BURUNDI</t>
  </si>
  <si>
    <t>CGR2</t>
  </si>
  <si>
    <t>2024CABO VERDE</t>
  </si>
  <si>
    <t>CABO VERDE</t>
  </si>
  <si>
    <t>CGR3</t>
  </si>
  <si>
    <t>2024CAMBOYA</t>
  </si>
  <si>
    <t>CAMBOYA</t>
  </si>
  <si>
    <t>CGR4</t>
  </si>
  <si>
    <t>2024CAMERUN</t>
  </si>
  <si>
    <t>CAMERUN</t>
  </si>
  <si>
    <t>CGR5</t>
  </si>
  <si>
    <t>2024CANADA, Montreal</t>
  </si>
  <si>
    <t>CANADA, Montreal</t>
  </si>
  <si>
    <t>CGR6</t>
  </si>
  <si>
    <t>2024CANADA, Otawa</t>
  </si>
  <si>
    <t>CANADA, Otawa</t>
  </si>
  <si>
    <t>CGR7</t>
  </si>
  <si>
    <t>2024CANADA, Toronto</t>
  </si>
  <si>
    <t>CANADA, Toronto</t>
  </si>
  <si>
    <t>CGR8</t>
  </si>
  <si>
    <t>2024CANADA, Vancouver</t>
  </si>
  <si>
    <t>CANADA, Vancouver</t>
  </si>
  <si>
    <t>CGR9</t>
  </si>
  <si>
    <t>2024CHAD</t>
  </si>
  <si>
    <t>CHAD</t>
  </si>
  <si>
    <t>CGR10</t>
  </si>
  <si>
    <t>2024CHINA, REPUBLICA POPULAR, Beijing</t>
  </si>
  <si>
    <t>CHINA, REPUBLICA POPULAR, Beijing</t>
  </si>
  <si>
    <t>CGR11</t>
  </si>
  <si>
    <t>2024CHINA, REPUBLICA POPULAR, Chengdu</t>
  </si>
  <si>
    <t>CHINA, REPUBLICA POPULAR, Chengdu</t>
  </si>
  <si>
    <t>CGR12</t>
  </si>
  <si>
    <t>2024CHINA, REPUBLICA POPULAR, Guangzhou</t>
  </si>
  <si>
    <t>CHINA, REPUBLICA POPULAR, Guangzhou</t>
  </si>
  <si>
    <t>CGR13</t>
  </si>
  <si>
    <t>2024CHINA, REPUBLICA POPULAR, Hong Kong</t>
  </si>
  <si>
    <t>CHINA, REPUBLICA POPULAR, Hong Kong</t>
  </si>
  <si>
    <t>CGR14</t>
  </si>
  <si>
    <t>CHINA, REPUBLICA POPULAR,  Shanghai</t>
  </si>
  <si>
    <t>CGR15</t>
  </si>
  <si>
    <t>2024CHIPRE</t>
  </si>
  <si>
    <t>CHIPRE</t>
  </si>
  <si>
    <t>CGR16</t>
  </si>
  <si>
    <t>2024CISJORDANIA</t>
  </si>
  <si>
    <t>CISJORDANIA</t>
  </si>
  <si>
    <t>CGR17</t>
  </si>
  <si>
    <t>2024COLOMBIA</t>
  </si>
  <si>
    <t>COLOMBIA</t>
  </si>
  <si>
    <t>CGR18</t>
  </si>
  <si>
    <t>2024COMORAS</t>
  </si>
  <si>
    <t>COMORAS</t>
  </si>
  <si>
    <t>CGR19</t>
  </si>
  <si>
    <t>2024CONGO, Brazzaville</t>
  </si>
  <si>
    <t>CONGO, Brazzaville</t>
  </si>
  <si>
    <t>CGR20</t>
  </si>
  <si>
    <t>2024CONGO REPUBLICA DEMOCRATICA, (ex Zaire)</t>
  </si>
  <si>
    <t>CONGO REPUBLICA DEMOCRATICA (ex Zaire)</t>
  </si>
  <si>
    <t>CGR21</t>
  </si>
  <si>
    <t>2024COREA, REPÚBLICA POP.DEM DE (NORTE)</t>
  </si>
  <si>
    <t>COREA, REPÚBLICA POP.DEM DE (NORTE)</t>
  </si>
  <si>
    <t>CGR22</t>
  </si>
  <si>
    <t>2024COREA, REPUBLICA DE (SUR)</t>
  </si>
  <si>
    <t>COREA, REPUBLICA DE (SUR)</t>
  </si>
  <si>
    <t>CGR23</t>
  </si>
  <si>
    <t>2024COSTA DE MARFIL</t>
  </si>
  <si>
    <t>COSTA DE MARFIL</t>
  </si>
  <si>
    <t>MUN1</t>
  </si>
  <si>
    <t>2024COSTA RICA</t>
  </si>
  <si>
    <t>COSTA RICA</t>
  </si>
  <si>
    <t>MUN2</t>
  </si>
  <si>
    <t>2024CROACIA</t>
  </si>
  <si>
    <t>CROACIA</t>
  </si>
  <si>
    <t>MUN3</t>
  </si>
  <si>
    <t>2024CUBA</t>
  </si>
  <si>
    <t>CUBA</t>
  </si>
  <si>
    <t>MUN4</t>
  </si>
  <si>
    <t>2024DINAMARCA</t>
  </si>
  <si>
    <t>DINAMARCA</t>
  </si>
  <si>
    <t>MUN5</t>
  </si>
  <si>
    <t>2024DJIBOUTI</t>
  </si>
  <si>
    <t>DJIBOUTI</t>
  </si>
  <si>
    <t>MUN6</t>
  </si>
  <si>
    <t>2024DOMINICA</t>
  </si>
  <si>
    <t>DOMINICA</t>
  </si>
  <si>
    <t>MUN7</t>
  </si>
  <si>
    <t>2024ECUADOR</t>
  </si>
  <si>
    <t>ECUADOR</t>
  </si>
  <si>
    <t>MUN8</t>
  </si>
  <si>
    <t>2024EE.UU., Houston</t>
  </si>
  <si>
    <t>EE.UU., Houston</t>
  </si>
  <si>
    <t>MUN9</t>
  </si>
  <si>
    <t xml:space="preserve">2024EE.UU., Los Angeles </t>
  </si>
  <si>
    <t xml:space="preserve">EE.UU., Los Angeles </t>
  </si>
  <si>
    <t>MUN10</t>
  </si>
  <si>
    <t>2024EE.UU. N.YORK</t>
  </si>
  <si>
    <t>EE.UU. N.York</t>
  </si>
  <si>
    <t>MUN11</t>
  </si>
  <si>
    <t>2024EE.UU., Miami</t>
  </si>
  <si>
    <t>MUN12</t>
  </si>
  <si>
    <t>2024EE.UU., San Francisco</t>
  </si>
  <si>
    <t>EE.UU., San Francisco</t>
  </si>
  <si>
    <t>MUN13</t>
  </si>
  <si>
    <t>2024EE.UU., Washington DC</t>
  </si>
  <si>
    <t>MUN14</t>
  </si>
  <si>
    <t>2024EGIPTO</t>
  </si>
  <si>
    <t>EGIPTO</t>
  </si>
  <si>
    <t>MUN15</t>
  </si>
  <si>
    <t>2024EL LIBANO</t>
  </si>
  <si>
    <t>EL LIBANO</t>
  </si>
  <si>
    <t>MUN16</t>
  </si>
  <si>
    <t>2024EL SALVADOR</t>
  </si>
  <si>
    <t>EL SALVADOR</t>
  </si>
  <si>
    <t>MUN17</t>
  </si>
  <si>
    <t>2024EMIRATOS ARABES UNIDOS</t>
  </si>
  <si>
    <t>EMIRATOS ARABES UNIDOS</t>
  </si>
  <si>
    <t>MUN18</t>
  </si>
  <si>
    <t>2024ERITREA</t>
  </si>
  <si>
    <t>ERITREA</t>
  </si>
  <si>
    <t>MUN19</t>
  </si>
  <si>
    <t>2024ESLOVAQUIA</t>
  </si>
  <si>
    <t>ESLOVAQUIA</t>
  </si>
  <si>
    <t>MUN20</t>
  </si>
  <si>
    <t>2024ESLOVENIA</t>
  </si>
  <si>
    <t>ESLOVENIA</t>
  </si>
  <si>
    <t>EFS1</t>
  </si>
  <si>
    <t>1</t>
  </si>
  <si>
    <t>2024ESPAÑA</t>
  </si>
  <si>
    <t>ESPAÑA</t>
  </si>
  <si>
    <t>EFS2</t>
  </si>
  <si>
    <t>2024ESTONIA</t>
  </si>
  <si>
    <t>ESTONIA</t>
  </si>
  <si>
    <t>EFS3</t>
  </si>
  <si>
    <t>2024ETIOPIA</t>
  </si>
  <si>
    <t>ETIOPIA</t>
  </si>
  <si>
    <t>EFS4</t>
  </si>
  <si>
    <t>2024FEDERACION DE RUSIA</t>
  </si>
  <si>
    <t>FEDERACION DE RUSIA</t>
  </si>
  <si>
    <t>EFS5</t>
  </si>
  <si>
    <t>2024FIJI</t>
  </si>
  <si>
    <t>FIJI</t>
  </si>
  <si>
    <t>EFS6</t>
  </si>
  <si>
    <t>2024FILIPINAS</t>
  </si>
  <si>
    <t>FILIPINAS</t>
  </si>
  <si>
    <t>EFS7</t>
  </si>
  <si>
    <t>2024FINLANDIA</t>
  </si>
  <si>
    <t>FINLANDIA</t>
  </si>
  <si>
    <t>EFS8</t>
  </si>
  <si>
    <t>2024FRANCIA</t>
  </si>
  <si>
    <t>FRANCIA</t>
  </si>
  <si>
    <t>EFS9</t>
  </si>
  <si>
    <t>2024GABON</t>
  </si>
  <si>
    <t>GABON</t>
  </si>
  <si>
    <t>EFS10</t>
  </si>
  <si>
    <t>2024GAMBIA</t>
  </si>
  <si>
    <t>GAMBIA</t>
  </si>
  <si>
    <t>EFS11</t>
  </si>
  <si>
    <t>2024GEORGIA</t>
  </si>
  <si>
    <t>GEORGIA</t>
  </si>
  <si>
    <t>EFS12</t>
  </si>
  <si>
    <t>2024GHANA</t>
  </si>
  <si>
    <t>GHANA,</t>
  </si>
  <si>
    <t>EFS13</t>
  </si>
  <si>
    <t>2024GRECIA</t>
  </si>
  <si>
    <t>GRECIA</t>
  </si>
  <si>
    <t>EFS14</t>
  </si>
  <si>
    <t>2024GRANADA</t>
  </si>
  <si>
    <t>GRANADA</t>
  </si>
  <si>
    <t>EFS15</t>
  </si>
  <si>
    <t>2024GUATEMALA</t>
  </si>
  <si>
    <t>GUATEMALA</t>
  </si>
  <si>
    <t>EFS16</t>
  </si>
  <si>
    <t>2024GUINEA BISSAU</t>
  </si>
  <si>
    <t>GUINEA BISSAU</t>
  </si>
  <si>
    <t>EFS17</t>
  </si>
  <si>
    <t>2024GUINEA ECUATORIAL</t>
  </si>
  <si>
    <t>GUINEA ECUATORIAL</t>
  </si>
  <si>
    <t>EFS18</t>
  </si>
  <si>
    <t>2024GUINEA</t>
  </si>
  <si>
    <t>GUINEA</t>
  </si>
  <si>
    <t>EFS19</t>
  </si>
  <si>
    <t>2024GUYANA</t>
  </si>
  <si>
    <t>GUYANA</t>
  </si>
  <si>
    <t>EFS20</t>
  </si>
  <si>
    <t>2024HAITI</t>
  </si>
  <si>
    <t>HAITI</t>
  </si>
  <si>
    <t>EFS21</t>
  </si>
  <si>
    <t>2024HONDURAS</t>
  </si>
  <si>
    <t>HONDURAS</t>
  </si>
  <si>
    <t>EFS22</t>
  </si>
  <si>
    <t>2024HUNGRIA</t>
  </si>
  <si>
    <t>HUNGRIA</t>
  </si>
  <si>
    <t>EFS23</t>
  </si>
  <si>
    <t>2024INDIA</t>
  </si>
  <si>
    <t>INDIA</t>
  </si>
  <si>
    <t>EFS24</t>
  </si>
  <si>
    <t>2024INDONESIA</t>
  </si>
  <si>
    <t>INDONESIA</t>
  </si>
  <si>
    <t>EFS25</t>
  </si>
  <si>
    <t>2024IRAK</t>
  </si>
  <si>
    <t>IRAK</t>
  </si>
  <si>
    <t>2024IRAN</t>
  </si>
  <si>
    <t>IRAN</t>
  </si>
  <si>
    <t>2024IRLANDA</t>
  </si>
  <si>
    <t>IRLANDA</t>
  </si>
  <si>
    <t>2024ISLANDIA</t>
  </si>
  <si>
    <t>ISLANDIA</t>
  </si>
  <si>
    <t>2024ISLAS COOK</t>
  </si>
  <si>
    <t>ISLAS COOK</t>
  </si>
  <si>
    <t>2024ISLAS MARSHALL</t>
  </si>
  <si>
    <t>ISLAS MARSHALL</t>
  </si>
  <si>
    <t>2024ISLAS SALOMON</t>
  </si>
  <si>
    <t>ISLAS SALOMON</t>
  </si>
  <si>
    <t>2024ISRAEL, Tel Aviv</t>
  </si>
  <si>
    <t>ISRAEL, Tel Aviv</t>
  </si>
  <si>
    <t>2024ITALIA</t>
  </si>
  <si>
    <t>ITALIA</t>
  </si>
  <si>
    <t>2024JAMAICA</t>
  </si>
  <si>
    <t>JAMAICA</t>
  </si>
  <si>
    <t>2024JAPON</t>
  </si>
  <si>
    <t>JAPON</t>
  </si>
  <si>
    <t>2024JORDANIA</t>
  </si>
  <si>
    <t>JORDANIA</t>
  </si>
  <si>
    <t>2024KAZAKHSTAN</t>
  </si>
  <si>
    <t>KAZAKHSTAN</t>
  </si>
  <si>
    <t>2024KENYA</t>
  </si>
  <si>
    <t>KENYA</t>
  </si>
  <si>
    <t>2024KIRGUISTAN</t>
  </si>
  <si>
    <t>KIRGUISTAN</t>
  </si>
  <si>
    <t>2024KIRIBATI</t>
  </si>
  <si>
    <t>KIRIBATI</t>
  </si>
  <si>
    <t>2024KUWAIT</t>
  </si>
  <si>
    <t>KUWAIT</t>
  </si>
  <si>
    <t>2024LAO REPUBLICA POPULAR DEMOCRATICA DE (Laos)</t>
  </si>
  <si>
    <t>LAO, REPUBLICA POPULAR DEMOCRATICA DE (Laos)</t>
  </si>
  <si>
    <t>2024LESOTHO</t>
  </si>
  <si>
    <t>LESOTHO</t>
  </si>
  <si>
    <t>2024LETONIA (Latvia)</t>
  </si>
  <si>
    <t>LETONIA (Latvia)</t>
  </si>
  <si>
    <t>2018LIBERIA</t>
  </si>
  <si>
    <t>LIBERIA</t>
  </si>
  <si>
    <t>2024LIBIA</t>
  </si>
  <si>
    <t>LIBIA</t>
  </si>
  <si>
    <t>2024LITUANIA</t>
  </si>
  <si>
    <t>LITUANIA</t>
  </si>
  <si>
    <t>2024LUXEMBURGO</t>
  </si>
  <si>
    <t>LUXEMBURGO</t>
  </si>
  <si>
    <t>2024MACEDONIA, EX REPUBLICA YUGOSLAVA</t>
  </si>
  <si>
    <t>MACEDONIA, EX REPUBLICA YUGOSLAVA</t>
  </si>
  <si>
    <t>2024MADAGASCAR</t>
  </si>
  <si>
    <t>MADAGASCAR</t>
  </si>
  <si>
    <t>2024MALASIA</t>
  </si>
  <si>
    <t>MALASIA</t>
  </si>
  <si>
    <t>2024MALAWI</t>
  </si>
  <si>
    <t>MALAWI</t>
  </si>
  <si>
    <t>2024MALDIVAS</t>
  </si>
  <si>
    <t>MALDIVAS</t>
  </si>
  <si>
    <t>2024MALI</t>
  </si>
  <si>
    <t>MALI</t>
  </si>
  <si>
    <t>2024MALTA</t>
  </si>
  <si>
    <t>MALTA</t>
  </si>
  <si>
    <t>2024MARRUECOS</t>
  </si>
  <si>
    <t>MARRUECOS</t>
  </si>
  <si>
    <t>2024MAURICIO</t>
  </si>
  <si>
    <t>MAURICIO</t>
  </si>
  <si>
    <t>2024MAURITANIA</t>
  </si>
  <si>
    <t>MAURITANIA</t>
  </si>
  <si>
    <t>2024MEXICO</t>
  </si>
  <si>
    <t>MEXICO</t>
  </si>
  <si>
    <t>2024MICRONESIA</t>
  </si>
  <si>
    <t>MICRONESIA</t>
  </si>
  <si>
    <t>2024MOLDAVIA, (Moldova)</t>
  </si>
  <si>
    <t>MOLDAVIA (Moldova)</t>
  </si>
  <si>
    <t>2024MONACO</t>
  </si>
  <si>
    <t>MONACO</t>
  </si>
  <si>
    <t>2024MONGOLIA</t>
  </si>
  <si>
    <t>MONGOLIA</t>
  </si>
  <si>
    <t>2024MONTENEGRO</t>
  </si>
  <si>
    <t>MONTENEGRO</t>
  </si>
  <si>
    <t>2024MONTSERRAT</t>
  </si>
  <si>
    <t>MONTSERRAT</t>
  </si>
  <si>
    <t>2024MOZAMBIQUE</t>
  </si>
  <si>
    <t>MOZAMBIQUE</t>
  </si>
  <si>
    <t>2024MYANMAR</t>
  </si>
  <si>
    <t>MYANMAR</t>
  </si>
  <si>
    <t>2024NAMIBIA</t>
  </si>
  <si>
    <t>NAMIBIA</t>
  </si>
  <si>
    <t>2024NAURU</t>
  </si>
  <si>
    <t>NAURU</t>
  </si>
  <si>
    <t>2024NEPAL</t>
  </si>
  <si>
    <t>NEPAL</t>
  </si>
  <si>
    <t>2024NICARAGUA</t>
  </si>
  <si>
    <t>NICARAGUA</t>
  </si>
  <si>
    <t>2024NIGER</t>
  </si>
  <si>
    <t>NIGER</t>
  </si>
  <si>
    <t>2024NIGERIA</t>
  </si>
  <si>
    <t>NIGERIA</t>
  </si>
  <si>
    <t>2024NORUEGA</t>
  </si>
  <si>
    <t>NORUEGA</t>
  </si>
  <si>
    <t>2024NUEVA CALEDONIA</t>
  </si>
  <si>
    <t>NUEVA CALEDONIA</t>
  </si>
  <si>
    <t>2024NUEVA ZELANDIA</t>
  </si>
  <si>
    <t>NUEVA ZELANDIA</t>
  </si>
  <si>
    <t>2024OMAN</t>
  </si>
  <si>
    <t>OMAN</t>
  </si>
  <si>
    <t>2024PAISES BAJOS</t>
  </si>
  <si>
    <t>PAISES BAJOS</t>
  </si>
  <si>
    <t>2024PAKISTAN</t>
  </si>
  <si>
    <t>PAKISTAN</t>
  </si>
  <si>
    <t>2024PANAMA</t>
  </si>
  <si>
    <t>PANAMA</t>
  </si>
  <si>
    <t>2024PAPUA NUEVA GUINEA</t>
  </si>
  <si>
    <t>PAPUA NUEVA GUINEA</t>
  </si>
  <si>
    <t>2024PARAGUAY</t>
  </si>
  <si>
    <t>PARAGUAY</t>
  </si>
  <si>
    <t>2024PERU</t>
  </si>
  <si>
    <t>PERU</t>
  </si>
  <si>
    <t>2024POLONIA</t>
  </si>
  <si>
    <t>POLONIA</t>
  </si>
  <si>
    <t>2024PORTUGAL</t>
  </si>
  <si>
    <t>PORTUGAL</t>
  </si>
  <si>
    <t>2024PUERTO RICO</t>
  </si>
  <si>
    <t>PUERTO RICO</t>
  </si>
  <si>
    <t>2024QATAR</t>
  </si>
  <si>
    <t>QATAR</t>
  </si>
  <si>
    <t>2024REINO UNIDO</t>
  </si>
  <si>
    <t>REINO UNIDO</t>
  </si>
  <si>
    <t>2024REP. CENTROAFRICANA</t>
  </si>
  <si>
    <t>REP. CENTROAFRICANA</t>
  </si>
  <si>
    <t>2024REPUBLICA CHECA</t>
  </si>
  <si>
    <t>REPUBLICA CHECA</t>
  </si>
  <si>
    <t>2024REPUBLICA DE PALAU</t>
  </si>
  <si>
    <t>REPUBLICA DE PALAU</t>
  </si>
  <si>
    <t>2024REPUBLICA DOMINICANA</t>
  </si>
  <si>
    <t>REPUBLICA DOMINICANA</t>
  </si>
  <si>
    <t>2024RWANDA</t>
  </si>
  <si>
    <t>RWANDA</t>
  </si>
  <si>
    <t>2024RUMANIA</t>
  </si>
  <si>
    <t>RUMANIA</t>
  </si>
  <si>
    <t>2024SAINT KITTS y NEVIS</t>
  </si>
  <si>
    <t>SAINT KITTS y NEVIS</t>
  </si>
  <si>
    <t>2024SAMOA</t>
  </si>
  <si>
    <t>SAMOA</t>
  </si>
  <si>
    <t>2024SAN VICENTE Y GRANADINAS</t>
  </si>
  <si>
    <t>SAN VICENTE Y GRANADINAS</t>
  </si>
  <si>
    <t>2024SANTA LUCIA</t>
  </si>
  <si>
    <t>SANTA LUCIA</t>
  </si>
  <si>
    <t>2024SANTO TOME Y PRINCIPE</t>
  </si>
  <si>
    <t>SANTO TOME Y PRINCIPE</t>
  </si>
  <si>
    <t>2024SENEGAL</t>
  </si>
  <si>
    <t>SENEGAL</t>
  </si>
  <si>
    <t>2024SERBIA</t>
  </si>
  <si>
    <t>SERBIA</t>
  </si>
  <si>
    <t>2024SEYCHELLES</t>
  </si>
  <si>
    <t>SEYCHELLES</t>
  </si>
  <si>
    <t>2024SIERRA LEONA</t>
  </si>
  <si>
    <t>SIERRA LEONA</t>
  </si>
  <si>
    <t>2024SINGAPUR</t>
  </si>
  <si>
    <t>SINGAPUR</t>
  </si>
  <si>
    <t>2024SIRIA</t>
  </si>
  <si>
    <t>SIRIA</t>
  </si>
  <si>
    <t>2024SOMALIA</t>
  </si>
  <si>
    <t>SOMALIA</t>
  </si>
  <si>
    <t>2024SRI LANKA</t>
  </si>
  <si>
    <t>SRI LANKA</t>
  </si>
  <si>
    <t>2024SUDAFRICA</t>
  </si>
  <si>
    <t>SUDAFRICA</t>
  </si>
  <si>
    <t>2024SUDAN</t>
  </si>
  <si>
    <t>SUDAN</t>
  </si>
  <si>
    <t>2024SUECIA</t>
  </si>
  <si>
    <t>SUECIA</t>
  </si>
  <si>
    <t>2024SUIZA</t>
  </si>
  <si>
    <t>SUIZA</t>
  </si>
  <si>
    <t>2024SURINAME</t>
  </si>
  <si>
    <t>SURINAME</t>
  </si>
  <si>
    <t>2024TAILANDIA</t>
  </si>
  <si>
    <t>TAILANDIA</t>
  </si>
  <si>
    <t>2024TAYIKISTAN</t>
  </si>
  <si>
    <t>TAYIKISTAN</t>
  </si>
  <si>
    <t>2024TANZANIA</t>
  </si>
  <si>
    <t>TANZANIA</t>
  </si>
  <si>
    <t>2024TIMOR - LESTE</t>
  </si>
  <si>
    <t>TIMOR - LESTE</t>
  </si>
  <si>
    <t>2024TOGO</t>
  </si>
  <si>
    <t>TOGO</t>
  </si>
  <si>
    <t>2024TONGA</t>
  </si>
  <si>
    <t>TONGA</t>
  </si>
  <si>
    <t>2024TRINIDAD Y TOBAGO</t>
  </si>
  <si>
    <t>TRINIDAD Y TOBAGO</t>
  </si>
  <si>
    <t>2024TUNEZ</t>
  </si>
  <si>
    <t>TUNEZ</t>
  </si>
  <si>
    <t>2024TURKMENISTAN</t>
  </si>
  <si>
    <t>TURKMENISTAN</t>
  </si>
  <si>
    <t>2024TURQUIA, Ankara</t>
  </si>
  <si>
    <t>TURQUIA, Ankara</t>
  </si>
  <si>
    <t>2024TURQUIA, Estambul</t>
  </si>
  <si>
    <t>TURQUIA, Estambul</t>
  </si>
  <si>
    <t>2024TUVALU</t>
  </si>
  <si>
    <t>TUVALU</t>
  </si>
  <si>
    <t>2024UCRANIA</t>
  </si>
  <si>
    <t>UCRANIA</t>
  </si>
  <si>
    <t>2024UGANDA</t>
  </si>
  <si>
    <t>UGANDA</t>
  </si>
  <si>
    <t>2024URUGUAY</t>
  </si>
  <si>
    <t>URUGUAY</t>
  </si>
  <si>
    <t>2024UZBEKISTAN</t>
  </si>
  <si>
    <t>UZBEKISTAN</t>
  </si>
  <si>
    <t>2024VANUATU</t>
  </si>
  <si>
    <t>VANUATU</t>
  </si>
  <si>
    <t>2024VENEZUELA</t>
  </si>
  <si>
    <t>VENEZUELA</t>
  </si>
  <si>
    <t>2024VIETNAM</t>
  </si>
  <si>
    <t>VIETNAM</t>
  </si>
  <si>
    <t>2024YEMEN</t>
  </si>
  <si>
    <t>YEMEN</t>
  </si>
  <si>
    <t>2024ZAMBIA</t>
  </si>
  <si>
    <t>ZAMBIA</t>
  </si>
  <si>
    <t>2024ZIMBABWE</t>
  </si>
  <si>
    <t>ZIMBABWE</t>
  </si>
  <si>
    <t>CodigoPersona</t>
  </si>
  <si>
    <t>NOMBRE COMPLETO</t>
  </si>
  <si>
    <t>ApellidoPaterno</t>
  </si>
  <si>
    <t>ApellidoMaterno</t>
  </si>
  <si>
    <t>Nombres</t>
  </si>
  <si>
    <t>Unidad Desempeño</t>
  </si>
  <si>
    <t>CalidadJuridica</t>
  </si>
  <si>
    <t>Grado</t>
  </si>
  <si>
    <t>Cargo</t>
  </si>
  <si>
    <t>Estamento</t>
  </si>
  <si>
    <t>122545555</t>
  </si>
  <si>
    <t>ADRIAN ADOLFO LAGOS NAVARRO</t>
  </si>
  <si>
    <t>LAGOS</t>
  </si>
  <si>
    <t>NAVARRO</t>
  </si>
  <si>
    <t>ADRIAN ADOLFO</t>
  </si>
  <si>
    <t xml:space="preserve"> 10</t>
  </si>
  <si>
    <t>CONDUCTOR</t>
  </si>
  <si>
    <t>ADMINISTRATIVO</t>
  </si>
  <si>
    <t>08039246K</t>
  </si>
  <si>
    <t>ORTIZ DE ZARATE</t>
  </si>
  <si>
    <t>VICUÑA</t>
  </si>
  <si>
    <t>AIXA YERKA</t>
  </si>
  <si>
    <t>JEFE/A DE DEPARTAMENTO</t>
  </si>
  <si>
    <t>DIRECTIVO</t>
  </si>
  <si>
    <t>124031486</t>
  </si>
  <si>
    <t>ALASKA LERUSKA MARIN ALVARADO</t>
  </si>
  <si>
    <t>MARIN</t>
  </si>
  <si>
    <t>ALVARADO</t>
  </si>
  <si>
    <t>ALASKA LERUSKA</t>
  </si>
  <si>
    <t>NIVEL CENTRAL VICTIMAS</t>
  </si>
  <si>
    <t>PROFESIONAL UNIDAD DE ANALISIS Y ESTUDIOS</t>
  </si>
  <si>
    <t>PROFESIONAL</t>
  </si>
  <si>
    <t>080980302</t>
  </si>
  <si>
    <t>ALBA CRISTINA CORTES CAMPILLAY</t>
  </si>
  <si>
    <t>CORTES</t>
  </si>
  <si>
    <t>CAMPILLAY</t>
  </si>
  <si>
    <t>ALBA CRISTINA</t>
  </si>
  <si>
    <t xml:space="preserve"> 12</t>
  </si>
  <si>
    <t>SECRETARIA Y RECEPCIONISTA</t>
  </si>
  <si>
    <t>191713966</t>
  </si>
  <si>
    <t>ALEJANDRA ANDREA VIVALLOS MORA</t>
  </si>
  <si>
    <t>VIVALLOS</t>
  </si>
  <si>
    <t>MORA</t>
  </si>
  <si>
    <t>ALEJANDRA ANDREA</t>
  </si>
  <si>
    <t>DEPARTAMENTO DE SEGURIDAD PRIVADA</t>
  </si>
  <si>
    <t xml:space="preserve"> 13</t>
  </si>
  <si>
    <t>Administrativo(A) UNIDAD DE AUTORIZACIONES Y CERTI</t>
  </si>
  <si>
    <t>160165340</t>
  </si>
  <si>
    <t>MERLET</t>
  </si>
  <si>
    <t>ECHAVARRIA</t>
  </si>
  <si>
    <t>ALEJANDRA BERNARDITA</t>
  </si>
  <si>
    <t>CONSULTOR MST</t>
  </si>
  <si>
    <t>096653816</t>
  </si>
  <si>
    <t>ALEJANDRA CAROLINA BADAL MELLA</t>
  </si>
  <si>
    <t>BADAL</t>
  </si>
  <si>
    <t>MELLA</t>
  </si>
  <si>
    <t>ALEJANDRA CAROLINA</t>
  </si>
  <si>
    <t>CAVD PROVIDENCIA</t>
  </si>
  <si>
    <t>PSICOLOGO (A) CAVD</t>
  </si>
  <si>
    <t>DIVISION DE GESTION TERRITORIAL</t>
  </si>
  <si>
    <t>13047876K</t>
  </si>
  <si>
    <t>ALEJANDRA CAROLINA MARTINEZ ROJAS</t>
  </si>
  <si>
    <t>MARTINEZ</t>
  </si>
  <si>
    <t>ROJAS</t>
  </si>
  <si>
    <t>DEPARTAMENTO DE ESTUDIOS Y POLITICAS PUBLICAS</t>
  </si>
  <si>
    <t>141656104</t>
  </si>
  <si>
    <t>ALEJANDRA CATALINA ABARCA BACK</t>
  </si>
  <si>
    <t>ABARCA</t>
  </si>
  <si>
    <t>BACK</t>
  </si>
  <si>
    <t>ALEJANDRA CATALINA</t>
  </si>
  <si>
    <t>CAVD MAIPÚ</t>
  </si>
  <si>
    <t xml:space="preserve"> 11</t>
  </si>
  <si>
    <t>136503316</t>
  </si>
  <si>
    <t>ALEJANDRA CRISTINA JIMENEZ OLIVARES</t>
  </si>
  <si>
    <t>JIMENEZ</t>
  </si>
  <si>
    <t>OLIVARES</t>
  </si>
  <si>
    <t>ALEJANDRA CRISTINA</t>
  </si>
  <si>
    <t>CAVD COQUIMBO</t>
  </si>
  <si>
    <t>COORDINADOR (A) CAVD</t>
  </si>
  <si>
    <t>096965753</t>
  </si>
  <si>
    <t>ALEJANDRA DEL CARMEN DURAN BARRA</t>
  </si>
  <si>
    <t>DURAN</t>
  </si>
  <si>
    <t>BARRA</t>
  </si>
  <si>
    <t>ALEJANDRA DEL CARMEN</t>
  </si>
  <si>
    <t>CAVD LA UNIÓN</t>
  </si>
  <si>
    <t xml:space="preserve"> 14</t>
  </si>
  <si>
    <t>ESTAFETA CAVD</t>
  </si>
  <si>
    <t>186409922</t>
  </si>
  <si>
    <t>ALEJANDRA IGNACIA MUÑOZ CAMPOS</t>
  </si>
  <si>
    <t>MUÑOZ</t>
  </si>
  <si>
    <t>CAMPOS</t>
  </si>
  <si>
    <t>ALEJANDRA IGNACIA</t>
  </si>
  <si>
    <t>PROFESIONAL SIC</t>
  </si>
  <si>
    <t>103241421</t>
  </si>
  <si>
    <t>ALEJANDRA JIMENA SAEZ MORALES</t>
  </si>
  <si>
    <t>SAEZ</t>
  </si>
  <si>
    <t>MORALES</t>
  </si>
  <si>
    <t>ALEJANDRA JIMENA</t>
  </si>
  <si>
    <t>CAVD LA CISTERNA</t>
  </si>
  <si>
    <t>124503582</t>
  </si>
  <si>
    <t>ALEJANDRA MURIEL GONZALEZ ALDEA</t>
  </si>
  <si>
    <t>GONZALEZ</t>
  </si>
  <si>
    <t>ALDEA</t>
  </si>
  <si>
    <t>ALEJANDRA MURIEL</t>
  </si>
  <si>
    <t xml:space="preserve"> 8</t>
  </si>
  <si>
    <t>ENCARGADO (A) SECCIÓN</t>
  </si>
  <si>
    <t>103768160</t>
  </si>
  <si>
    <t>ALEJANDRO ANDRES ROMERO TRUJILLO</t>
  </si>
  <si>
    <t>ROMERO</t>
  </si>
  <si>
    <t>TRUJILLO</t>
  </si>
  <si>
    <t>ALEJANDRO ANDRES</t>
  </si>
  <si>
    <t>ASISTENTE SOCIAL CAVD</t>
  </si>
  <si>
    <t>171396484</t>
  </si>
  <si>
    <t>ALEJANDRO ANTONIO AVALOS YAÑEZ</t>
  </si>
  <si>
    <t>AVALOS</t>
  </si>
  <si>
    <t>YAÑEZ</t>
  </si>
  <si>
    <t>ALEJANDRO ANTONIO</t>
  </si>
  <si>
    <t>DEPARTAMENTO DE TECNOLOGIA E INNOVACION</t>
  </si>
  <si>
    <t>ENCARGADO(A) UNIDAD DE INNOVACION</t>
  </si>
  <si>
    <t>137461587</t>
  </si>
  <si>
    <t>ALEJANDRO GONZALO CORTES ARAYA</t>
  </si>
  <si>
    <t>ARAYA</t>
  </si>
  <si>
    <t>ALEJANDRO GONZALO</t>
  </si>
  <si>
    <t>CAVD OVALLE</t>
  </si>
  <si>
    <t>131024800</t>
  </si>
  <si>
    <t>ALEX FREDERY CONTRERAS ZAPATA</t>
  </si>
  <si>
    <t>CONTRERAS</t>
  </si>
  <si>
    <t>ZAPATA</t>
  </si>
  <si>
    <t>ALEX FREDERY</t>
  </si>
  <si>
    <t>CAVD CASTRO</t>
  </si>
  <si>
    <t>177660027</t>
  </si>
  <si>
    <t>ALEXANDER ANDRES BENITEZ SEPULVEDA</t>
  </si>
  <si>
    <t>BENITEZ</t>
  </si>
  <si>
    <t>SEPULVEDA</t>
  </si>
  <si>
    <t>ALEXANDER ANDRES</t>
  </si>
  <si>
    <t>DEPARTAMENTO DE APOYO A LA GESTION MUNICIPAL</t>
  </si>
  <si>
    <t>EVALUADOR DE PROYECTOS</t>
  </si>
  <si>
    <t>170601793</t>
  </si>
  <si>
    <t>ALEXIS ERNESTO HUAIQUIL MILLANAO</t>
  </si>
  <si>
    <t>HUAIQUIL</t>
  </si>
  <si>
    <t>MILLANAO</t>
  </si>
  <si>
    <t>ALEXIS ERNESTO</t>
  </si>
  <si>
    <t>CAVD TEMUCO</t>
  </si>
  <si>
    <t>ABOGADO (A) CAVD</t>
  </si>
  <si>
    <t>102434161</t>
  </si>
  <si>
    <t>ALEXIS MANUEL GUTIERREZ QUIJON</t>
  </si>
  <si>
    <t>GUTIERREZ</t>
  </si>
  <si>
    <t>QUIJON</t>
  </si>
  <si>
    <t>ALEXIS MANUEL</t>
  </si>
  <si>
    <t>UNIDAD DE SEGUIMIENTO Y CONTRO DE GESTION</t>
  </si>
  <si>
    <t>128416161</t>
  </si>
  <si>
    <t>ALFREDO IGNACIO CONTRERAS AVALOS</t>
  </si>
  <si>
    <t>ALFREDO IGNACIO</t>
  </si>
  <si>
    <t>UNIDAD DE APOYO TECNICO Y PROGRAMATICO</t>
  </si>
  <si>
    <t xml:space="preserve"> 5</t>
  </si>
  <si>
    <t>ASESOR (A) TECNICO(A) Y PROGRAMATICO</t>
  </si>
  <si>
    <t>143572587</t>
  </si>
  <si>
    <t>ALICIA CAROLINA DURAN GALDAMES</t>
  </si>
  <si>
    <t>GALDAMES</t>
  </si>
  <si>
    <t>ALICIA CAROLINA</t>
  </si>
  <si>
    <t>CAVD SAN FELIPE</t>
  </si>
  <si>
    <t>SECRETARIA (O) CAVD</t>
  </si>
  <si>
    <t>164317692</t>
  </si>
  <si>
    <t>ALLAN GEORGE MALLOUHI CAVALLONE</t>
  </si>
  <si>
    <t>MALLOUHI</t>
  </si>
  <si>
    <t>CAVALLONE</t>
  </si>
  <si>
    <t>ALLAN GEORGE</t>
  </si>
  <si>
    <t>PROGRAMA DENUNCIA SEGURO</t>
  </si>
  <si>
    <t>ABOGADO (A) DS</t>
  </si>
  <si>
    <t>089362482</t>
  </si>
  <si>
    <t>ALVARO GERMAN VIVANCO HUERTA</t>
  </si>
  <si>
    <t>VIVANCO</t>
  </si>
  <si>
    <t>HUERTA</t>
  </si>
  <si>
    <t>ALVARO GERMAN</t>
  </si>
  <si>
    <t>PROFESIONAL PROGRAMA SOMOS BARRIO</t>
  </si>
  <si>
    <t>131033907</t>
  </si>
  <si>
    <t>ALVARO VICENTE MUÑOZ HINRICHSEN</t>
  </si>
  <si>
    <t>HINRICHSEN</t>
  </si>
  <si>
    <t>ALVARO VICENTE</t>
  </si>
  <si>
    <t>PROFESIONAL UNIDAD DE COORDINACION INTERINSTITUCIONAL E INTERSECTORIAL</t>
  </si>
  <si>
    <t>106852995</t>
  </si>
  <si>
    <t>ANA CAROLINA MARTINEZ GALLEGOS</t>
  </si>
  <si>
    <t>GALLEGOS</t>
  </si>
  <si>
    <t>ANA CAROLINA</t>
  </si>
  <si>
    <t>COORDINADOR (A) PROGRAMA SOMOS BARRIO</t>
  </si>
  <si>
    <t>143192172</t>
  </si>
  <si>
    <t>ANA CRISTINA RIVERO PAVEZ</t>
  </si>
  <si>
    <t>RIVERO</t>
  </si>
  <si>
    <t>PAVEZ</t>
  </si>
  <si>
    <t>ANA CRISTINA</t>
  </si>
  <si>
    <t>121355361</t>
  </si>
  <si>
    <t>ANA ISABEL FRANCO MORAGA</t>
  </si>
  <si>
    <t>FRANCO</t>
  </si>
  <si>
    <t>MORAGA</t>
  </si>
  <si>
    <t>ANA ISABEL</t>
  </si>
  <si>
    <t>CAVD CONCEPCIÓN</t>
  </si>
  <si>
    <t>152256841</t>
  </si>
  <si>
    <t>ANA MARIA MEDINA SAN MARTIN</t>
  </si>
  <si>
    <t>MEDINA</t>
  </si>
  <si>
    <t>SAN MARTIN</t>
  </si>
  <si>
    <t>ANA MARIA</t>
  </si>
  <si>
    <t>CAVD ANGOL</t>
  </si>
  <si>
    <t>129649895</t>
  </si>
  <si>
    <t>ANA MARIA MUÑOZ DIAZ</t>
  </si>
  <si>
    <t>DIAZ</t>
  </si>
  <si>
    <t>CAVD LINARES</t>
  </si>
  <si>
    <t>156847399</t>
  </si>
  <si>
    <t>ANA MARIA PERALTA CACERES</t>
  </si>
  <si>
    <t>PERALTA</t>
  </si>
  <si>
    <t>CACERES</t>
  </si>
  <si>
    <t>REGION DE TARAPACA (I) - COORDINACIÓN REGIONAL</t>
  </si>
  <si>
    <t>COORDINADOR (A) REGIONAL</t>
  </si>
  <si>
    <t>135078778</t>
  </si>
  <si>
    <t>ANDRE GUILLERMO MAILLET SEPULVEDA</t>
  </si>
  <si>
    <t>MAILLET</t>
  </si>
  <si>
    <t>ANDRE GUILLERMO</t>
  </si>
  <si>
    <t>125835317</t>
  </si>
  <si>
    <t>ANDREA AIDA TAPIA TAPIA</t>
  </si>
  <si>
    <t>TAPIA</t>
  </si>
  <si>
    <t>ANDREA AIDA</t>
  </si>
  <si>
    <t>118410009</t>
  </si>
  <si>
    <t>ANDREA CATERINA CAMPOS MUÑOZ</t>
  </si>
  <si>
    <t>ANDREA CATERINA</t>
  </si>
  <si>
    <t>CAVD COYHAIQUE</t>
  </si>
  <si>
    <t>134992069</t>
  </si>
  <si>
    <t>ANDREA JIMENA INOSTROZA CALFUMIL</t>
  </si>
  <si>
    <t>INOSTROZA</t>
  </si>
  <si>
    <t>CALFUMIL</t>
  </si>
  <si>
    <t>ANDREA JIMENA</t>
  </si>
  <si>
    <t>DEPARTAMENTO DE FINANZAS</t>
  </si>
  <si>
    <t>ANALISTA DE RENDICIONES</t>
  </si>
  <si>
    <t>134593245</t>
  </si>
  <si>
    <t>ANDREA PAZ BARRA MIERES</t>
  </si>
  <si>
    <t>MIERES</t>
  </si>
  <si>
    <t>ANDREA PAZ</t>
  </si>
  <si>
    <t>CAVD SANTIAGO</t>
  </si>
  <si>
    <t>TRABAJADOR (A) SOCIAL CAVD</t>
  </si>
  <si>
    <t>189254717</t>
  </si>
  <si>
    <t>ANDRES PATRICIO BERSEZIO ARAYA</t>
  </si>
  <si>
    <t>BERSEZIO</t>
  </si>
  <si>
    <t>ANDRES PATRICIO</t>
  </si>
  <si>
    <t>144130529</t>
  </si>
  <si>
    <t>ANGELA ANDREA FIGUEROA MARTINEZ</t>
  </si>
  <si>
    <t>FIGUEROA</t>
  </si>
  <si>
    <t>ANGELA ANDREA</t>
  </si>
  <si>
    <t>CAVD SAN FERNANDO</t>
  </si>
  <si>
    <t>137824957</t>
  </si>
  <si>
    <t>ANIBAL IGNACIO PEREZ VEGA</t>
  </si>
  <si>
    <t>PEREZ</t>
  </si>
  <si>
    <t>VEGA</t>
  </si>
  <si>
    <t>ANIBAL IGNACIO</t>
  </si>
  <si>
    <t>19528184K</t>
  </si>
  <si>
    <t>BASTIAN IGNACIO AREVALO MONTEALEGRE</t>
  </si>
  <si>
    <t>AREVALO</t>
  </si>
  <si>
    <t>MONTEALEGRE</t>
  </si>
  <si>
    <t>BASTIAN IGNACIO</t>
  </si>
  <si>
    <t>ENCUESTADOR TELEFONICO TAM</t>
  </si>
  <si>
    <t>124644976</t>
  </si>
  <si>
    <t>BEATRIZ HAYDEE FUENTES ROJAS</t>
  </si>
  <si>
    <t>FUENTES</t>
  </si>
  <si>
    <t>BEATRIZ HAYDEE</t>
  </si>
  <si>
    <t>200518349</t>
  </si>
  <si>
    <t>BENJAMIN IVAN LAGOS GALVEZ</t>
  </si>
  <si>
    <t>GALVEZ</t>
  </si>
  <si>
    <t>BENJAMIN IVAN</t>
  </si>
  <si>
    <t>ANALISTA PRESUPUESTOS</t>
  </si>
  <si>
    <t>140516910</t>
  </si>
  <si>
    <t>BERNY ELIZABETH ALCAINO MEDINA</t>
  </si>
  <si>
    <t>ALCAINO</t>
  </si>
  <si>
    <t>BERNY ELIZABETH</t>
  </si>
  <si>
    <t>CAVD CURICÓ</t>
  </si>
  <si>
    <t>141358804</t>
  </si>
  <si>
    <t>BRENDA NICOLE SOLIS CERDA</t>
  </si>
  <si>
    <t>SOLIS</t>
  </si>
  <si>
    <t>CERDA</t>
  </si>
  <si>
    <t>BRENDA NICOLE</t>
  </si>
  <si>
    <t xml:space="preserve"> 9</t>
  </si>
  <si>
    <t>114755044</t>
  </si>
  <si>
    <t>BRIGITTE DEL PILAR ARGOMEDO DIAZ</t>
  </si>
  <si>
    <t>ARGOMEDO</t>
  </si>
  <si>
    <t>BRIGITTE DEL PILAR</t>
  </si>
  <si>
    <t>CAVD SAN BERNARDO</t>
  </si>
  <si>
    <t>SECRETARIA (O) / ESTAFETA</t>
  </si>
  <si>
    <t>153757011</t>
  </si>
  <si>
    <t>BRITANICO FRANCO CANCINO CELEDON</t>
  </si>
  <si>
    <t>CANCINO</t>
  </si>
  <si>
    <t>CELEDON</t>
  </si>
  <si>
    <t>BRITANICO FRANCO</t>
  </si>
  <si>
    <t>DEPARTAMENTO DE GESTIÓN DE PERSONAS</t>
  </si>
  <si>
    <t>ENCARGADO(A) UNIDAD DESARROLLO DE PERSONAS</t>
  </si>
  <si>
    <t>158953641</t>
  </si>
  <si>
    <t>BRUSIEL ARLETTE BUSTOS PEÑA</t>
  </si>
  <si>
    <t>BUSTOS</t>
  </si>
  <si>
    <t>PEÑA</t>
  </si>
  <si>
    <t>BRUSIEL ARLETTE</t>
  </si>
  <si>
    <t>CAVD OSORNO</t>
  </si>
  <si>
    <t>168389868</t>
  </si>
  <si>
    <t>BRYAN ISMAEL FOSTER POLONI</t>
  </si>
  <si>
    <t>FOSTER</t>
  </si>
  <si>
    <t>POLONI</t>
  </si>
  <si>
    <t>BRYAN ISMAEL</t>
  </si>
  <si>
    <t>REGION METROPOLITANA DE SANTIAGO (RM) - COORDINACIÓN REGIONAL</t>
  </si>
  <si>
    <t>ASESOR (A) TECNICO (A) REGIONAL</t>
  </si>
  <si>
    <t>195133883</t>
  </si>
  <si>
    <t>BRYAN KEVIN ESCOBAR ZUÑIGA</t>
  </si>
  <si>
    <t>ESCOBAR</t>
  </si>
  <si>
    <t>ZUÑIGA</t>
  </si>
  <si>
    <t>BRYAN KEVIN</t>
  </si>
  <si>
    <t>173234732</t>
  </si>
  <si>
    <t>CAMILA ALEJANDRA ESPINOZA ORTEGA</t>
  </si>
  <si>
    <t>ESPINOZA</t>
  </si>
  <si>
    <t>ORTEGA</t>
  </si>
  <si>
    <t>CAMILA ALEJANDRA</t>
  </si>
  <si>
    <t>CAVD LAMPA</t>
  </si>
  <si>
    <t>170068742</t>
  </si>
  <si>
    <t>CAMILA ALEJANDRA MIRANDA AGUILAR</t>
  </si>
  <si>
    <t>MIRANDA</t>
  </si>
  <si>
    <t>AGUILAR</t>
  </si>
  <si>
    <t>DIVISION DE ESTUDIOS, POLITICAS PUBLICAS Y TECNOLOGIAS</t>
  </si>
  <si>
    <t>ENCARGADO(A) UNIDAD DE MONITOREO Y CONTROL</t>
  </si>
  <si>
    <t>173721730</t>
  </si>
  <si>
    <t>CAMILA ANDREA CARRASCO MORALES</t>
  </si>
  <si>
    <t>CARRASCO</t>
  </si>
  <si>
    <t>CAMILA ANDREA</t>
  </si>
  <si>
    <t>PROFESIONAL DE RECEPCIÓN Y ANÁLSIS DELICTUAL</t>
  </si>
  <si>
    <t>169425051</t>
  </si>
  <si>
    <t>CAMILA ELIZABETH BELTRAN ORTIZ</t>
  </si>
  <si>
    <t>BELTRAN</t>
  </si>
  <si>
    <t>ORTIZ</t>
  </si>
  <si>
    <t>CAMILA ELIZABETH</t>
  </si>
  <si>
    <t>163224291</t>
  </si>
  <si>
    <t>CAMILA FERNANDA DAVAGNINO REYES</t>
  </si>
  <si>
    <t>DAVAGNINO</t>
  </si>
  <si>
    <t>REYES</t>
  </si>
  <si>
    <t>CAMILA FERNANDA</t>
  </si>
  <si>
    <t>UNIDAD DE GENERO Y PARTICIPACION CIUDADANA</t>
  </si>
  <si>
    <t>PROFESIONAL UNIDAD DE GENERO</t>
  </si>
  <si>
    <t>18820614K</t>
  </si>
  <si>
    <t>CAMILA FERNANDA DIAZ LOBOS</t>
  </si>
  <si>
    <t>LOBOS</t>
  </si>
  <si>
    <t>UNIDAD DE COORDINACION INTERSECTORIAL</t>
  </si>
  <si>
    <t>188071104</t>
  </si>
  <si>
    <t>CAMILA FERNANDA OLIVOS LOPEZ</t>
  </si>
  <si>
    <t>OLIVOS</t>
  </si>
  <si>
    <t>LOPEZ</t>
  </si>
  <si>
    <t>ANALISTA DESARROLLO DE PERSONAS</t>
  </si>
  <si>
    <t>182849731</t>
  </si>
  <si>
    <t>CAMILA FRANCISCA CORREA ALIAGA</t>
  </si>
  <si>
    <t>CORREA</t>
  </si>
  <si>
    <t>ALIAGA</t>
  </si>
  <si>
    <t>CAMILA FRANCISCA</t>
  </si>
  <si>
    <t>PROFESIONAL UNIDAD DE AUTORIZACIONES Y CERTIFICACI</t>
  </si>
  <si>
    <t>176745339</t>
  </si>
  <si>
    <t>CAMILA IGNACIA STEFONI VALDEBENITO</t>
  </si>
  <si>
    <t>STEFONI</t>
  </si>
  <si>
    <t>VALDEBENITO</t>
  </si>
  <si>
    <t>CAMILA IGNACIA</t>
  </si>
  <si>
    <t>PROFESIONAL CCP</t>
  </si>
  <si>
    <t>161257893</t>
  </si>
  <si>
    <t>CAMILA ISABEL ARIAS ARAVENA</t>
  </si>
  <si>
    <t>ARIAS</t>
  </si>
  <si>
    <t>ARAVENA</t>
  </si>
  <si>
    <t>CAMILA ISABEL</t>
  </si>
  <si>
    <t>ASESOR (A) GABINETE</t>
  </si>
  <si>
    <t>166589347</t>
  </si>
  <si>
    <t>CAMILO IGOR BALLESTEROS BRIONES</t>
  </si>
  <si>
    <t>BALLESTEROS</t>
  </si>
  <si>
    <t>BRIONES</t>
  </si>
  <si>
    <t>CAMILO IGOR</t>
  </si>
  <si>
    <t xml:space="preserve"> 3</t>
  </si>
  <si>
    <t>JEFE (A) ASESORES GABINETE</t>
  </si>
  <si>
    <t>173114109</t>
  </si>
  <si>
    <t>CAMILO JESUS ALVAREZ ZAVALLA</t>
  </si>
  <si>
    <t>ALVAREZ</t>
  </si>
  <si>
    <t>ZAVALLA</t>
  </si>
  <si>
    <t>CAMILO JESUS</t>
  </si>
  <si>
    <t>COORDINADOR (A) UNIDAD DE ANALISIS Y ESTUDIOS</t>
  </si>
  <si>
    <t>171138825</t>
  </si>
  <si>
    <t>CANDIDA ALICIA DIAZ SEGOVIA</t>
  </si>
  <si>
    <t>SEGOVIA</t>
  </si>
  <si>
    <t>CANDIDA ALICIA</t>
  </si>
  <si>
    <t>177945013</t>
  </si>
  <si>
    <t>CARLA ANDREA CARREÑO RIQUELME</t>
  </si>
  <si>
    <t>CARREÑO</t>
  </si>
  <si>
    <t>RIQUELME</t>
  </si>
  <si>
    <t>CARLA ANDREA</t>
  </si>
  <si>
    <t>ANALISTA GESTION ADMINISTRATIVA</t>
  </si>
  <si>
    <t>132496978</t>
  </si>
  <si>
    <t>CARLA CECILIA PEREZ CORNEJO</t>
  </si>
  <si>
    <t>CORNEJO</t>
  </si>
  <si>
    <t>CARLA CECILIA</t>
  </si>
  <si>
    <t>CAVD RANCAGUA</t>
  </si>
  <si>
    <t>165095820</t>
  </si>
  <si>
    <t>CARLA DENIS VELASQUEZ HERNANDEZ</t>
  </si>
  <si>
    <t>VELASQUEZ</t>
  </si>
  <si>
    <t>HERNANDEZ</t>
  </si>
  <si>
    <t>CARLA DENIS</t>
  </si>
  <si>
    <t>CAVD SAN ANTONIO</t>
  </si>
  <si>
    <t>103602564</t>
  </si>
  <si>
    <t>CARLA ELIZABETH BARRIENTOS HERNANDEZ</t>
  </si>
  <si>
    <t>BARRIENTOS</t>
  </si>
  <si>
    <t>CARLA ELIZABETH</t>
  </si>
  <si>
    <t>REGION DE MAGALLANES (XII) - COORDINACIÓN REGIONAL</t>
  </si>
  <si>
    <t>140498645</t>
  </si>
  <si>
    <t>CARLA FERNANDA YAÑEZ ORELLANA</t>
  </si>
  <si>
    <t>ORELLANA</t>
  </si>
  <si>
    <t>CARLA FERNANDA</t>
  </si>
  <si>
    <t>DEPARTAMENTO JURÍDICO</t>
  </si>
  <si>
    <t>ABOGADO(A)</t>
  </si>
  <si>
    <t>143836509</t>
  </si>
  <si>
    <t>CARLOS EDUARDO ACEVEDO MEZA</t>
  </si>
  <si>
    <t>ACEVEDO</t>
  </si>
  <si>
    <t>MEZA</t>
  </si>
  <si>
    <t>CARLOS EDUARDO</t>
  </si>
  <si>
    <t>132938334</t>
  </si>
  <si>
    <t>CARLOS ENRIQUE ORTUZAR FLORES</t>
  </si>
  <si>
    <t>ORTUZAR</t>
  </si>
  <si>
    <t>FLORES</t>
  </si>
  <si>
    <t>CARLOS ENRIQUE</t>
  </si>
  <si>
    <t>192988705</t>
  </si>
  <si>
    <t>CARLOS PATRICIO AVENDAÑO ROA</t>
  </si>
  <si>
    <t>AVENDAÑO</t>
  </si>
  <si>
    <t>ROA</t>
  </si>
  <si>
    <t>CARLOS PATRICIO</t>
  </si>
  <si>
    <t>DEPARTAMENTO DE COMUNICACIONES</t>
  </si>
  <si>
    <t>PROFESIONAL DE COMUNICACIONES</t>
  </si>
  <si>
    <t>157153846</t>
  </si>
  <si>
    <t>CARLOS SECUNDINO RUIZ DIEZ</t>
  </si>
  <si>
    <t>RUIZ</t>
  </si>
  <si>
    <t>DIEZ</t>
  </si>
  <si>
    <t>CARLOS SECUNDINO</t>
  </si>
  <si>
    <t>152442777</t>
  </si>
  <si>
    <t>CARMEN ANDREA PUGA SANTIVAÑEZ</t>
  </si>
  <si>
    <t>PUGA</t>
  </si>
  <si>
    <t>SANTIVAÑEZ</t>
  </si>
  <si>
    <t>CARMEN ANDREA</t>
  </si>
  <si>
    <t>ENCARGADO(A) UNIDAD DE ANALISIS E INFORMACION</t>
  </si>
  <si>
    <t>133578285</t>
  </si>
  <si>
    <t>CAROL ANDREA GONZALEZ BARRAZA</t>
  </si>
  <si>
    <t>BARRAZA</t>
  </si>
  <si>
    <t>CAROL ANDREA</t>
  </si>
  <si>
    <t>CAVD COPIAPÓ</t>
  </si>
  <si>
    <t>135080624</t>
  </si>
  <si>
    <t>CAROLA VANESSA CHANDIA GOMEZ</t>
  </si>
  <si>
    <t>CHANDIA</t>
  </si>
  <si>
    <t>GOMEZ</t>
  </si>
  <si>
    <t>CAROLA VANESSA</t>
  </si>
  <si>
    <t>CAVD PUNTA ARENAS</t>
  </si>
  <si>
    <t>171815533</t>
  </si>
  <si>
    <t>CAROLINA ANDREA GIACONI MORIS</t>
  </si>
  <si>
    <t>GIACONI</t>
  </si>
  <si>
    <t>MORIS</t>
  </si>
  <si>
    <t>CAROLINA ANDREA</t>
  </si>
  <si>
    <t>PROFESIONAL DE APOYO PAV</t>
  </si>
  <si>
    <t>152764782</t>
  </si>
  <si>
    <t>CAROLINA ANDREA MORAGA GONZALEZ</t>
  </si>
  <si>
    <t>161289973</t>
  </si>
  <si>
    <t>CAROLINA ANDREA SILVA HERRERA</t>
  </si>
  <si>
    <t>SILVA</t>
  </si>
  <si>
    <t>HERRERA</t>
  </si>
  <si>
    <t>132803501</t>
  </si>
  <si>
    <t>CAROLINA ANGELICA MIRANDA VALENZUELA</t>
  </si>
  <si>
    <t>VALENZUELA</t>
  </si>
  <si>
    <t>CAROLINA ANGELICA</t>
  </si>
  <si>
    <t>163560437</t>
  </si>
  <si>
    <t>CAROLINA CECILIA MORAN VEGA</t>
  </si>
  <si>
    <t>MORAN</t>
  </si>
  <si>
    <t>CAROLINA CECILIA</t>
  </si>
  <si>
    <t>128671315</t>
  </si>
  <si>
    <t>CAROLINA DEL PILAR ESCALONA GALLARDO</t>
  </si>
  <si>
    <t>ESCALONA</t>
  </si>
  <si>
    <t>GALLARDO</t>
  </si>
  <si>
    <t>CAROLINA DEL PILAR</t>
  </si>
  <si>
    <t>DEPARTAMENTO DE GESTION ESTRATEGICA, PLANIFICACION Y SEGURIDAD DE LA INFORMACION</t>
  </si>
  <si>
    <t>ANALISTA UNIDAD DE MONITOREO Y CONTROL DE INDICADO</t>
  </si>
  <si>
    <t>156856924</t>
  </si>
  <si>
    <t>CAROLINA ELIZABETH RITA VILLACORTA CASTILLO</t>
  </si>
  <si>
    <t>VILLACORTA</t>
  </si>
  <si>
    <t>CASTILLO</t>
  </si>
  <si>
    <t>CAROLINA ELIZABETH RITA</t>
  </si>
  <si>
    <t>CAVD IQUIQUE</t>
  </si>
  <si>
    <t>134222646</t>
  </si>
  <si>
    <t>CAROLINA EUGENIA CAMPOS DURAN</t>
  </si>
  <si>
    <t>CAROLINA EUGENIA</t>
  </si>
  <si>
    <t>124889812</t>
  </si>
  <si>
    <t>CAROLINA LEITAO ALVAREZ-SALAMANCA</t>
  </si>
  <si>
    <t>LEITAO</t>
  </si>
  <si>
    <t>ALVAREZ-SALAMANCA</t>
  </si>
  <si>
    <t>CAROLINA</t>
  </si>
  <si>
    <t>SUBSECRETARIO (A)</t>
  </si>
  <si>
    <t>AUT. GOBIERNO</t>
  </si>
  <si>
    <t>167942687</t>
  </si>
  <si>
    <t>CAROLINA PAZ PATRICIA MUÑOZ CONTRERAS</t>
  </si>
  <si>
    <t>CAROLINA PAZ PATRICIA</t>
  </si>
  <si>
    <t>139138155</t>
  </si>
  <si>
    <t>CAROLINA PAZ RODRIGUEZ MUÑOZ</t>
  </si>
  <si>
    <t>RODRIGUEZ</t>
  </si>
  <si>
    <t>CAROLINA PAZ</t>
  </si>
  <si>
    <t>189044542</t>
  </si>
  <si>
    <t>CAROLINE ANDREA SALDIAS MEZZANO</t>
  </si>
  <si>
    <t>SALDIAS</t>
  </si>
  <si>
    <t>MEZZANO</t>
  </si>
  <si>
    <t>CAROLINE ANDREA</t>
  </si>
  <si>
    <t>CAVD PUENTE ALTO</t>
  </si>
  <si>
    <t>187502071</t>
  </si>
  <si>
    <t>CATALINA ALEXANDRA CAVIERES AGURTO</t>
  </si>
  <si>
    <t>CAVIERES</t>
  </si>
  <si>
    <t>AGURTO</t>
  </si>
  <si>
    <t>CATALINA ALEXANDRA</t>
  </si>
  <si>
    <t>150507650</t>
  </si>
  <si>
    <t>CATALINA DENISE CORDERO DURAN</t>
  </si>
  <si>
    <t>CORDERO</t>
  </si>
  <si>
    <t>CATALINA DENISE</t>
  </si>
  <si>
    <t>198694452</t>
  </si>
  <si>
    <t>CATALINA IGNACIA PODESTA HASBUN</t>
  </si>
  <si>
    <t>PODESTA</t>
  </si>
  <si>
    <t>HASBUN</t>
  </si>
  <si>
    <t>CATALINA IGNACIA</t>
  </si>
  <si>
    <t>180558225</t>
  </si>
  <si>
    <t>CATALINA ISABEL VASQUEZ BUENO</t>
  </si>
  <si>
    <t>VASQUEZ</t>
  </si>
  <si>
    <t>BUENO</t>
  </si>
  <si>
    <t>CATALINA ISABEL</t>
  </si>
  <si>
    <t>18037678K</t>
  </si>
  <si>
    <t>CATHERINE MICHELLE VARAS TORO</t>
  </si>
  <si>
    <t>VARAS</t>
  </si>
  <si>
    <t>TORO</t>
  </si>
  <si>
    <t>CATHERINE MICHELLE</t>
  </si>
  <si>
    <t>CAVD LA SERENA</t>
  </si>
  <si>
    <t>186703626</t>
  </si>
  <si>
    <t>CATHERINE SOLANGE ALVAREZ OSSES</t>
  </si>
  <si>
    <t>OSSES</t>
  </si>
  <si>
    <t>CATHERINE SOLANGE</t>
  </si>
  <si>
    <t>CAVD PUDAHUEL</t>
  </si>
  <si>
    <t>106592934</t>
  </si>
  <si>
    <t>CECILIA ALEJANDRA CONCHA MUÑOZ</t>
  </si>
  <si>
    <t>CONCHA</t>
  </si>
  <si>
    <t>CECILIA ALEJANDRA</t>
  </si>
  <si>
    <t>138818713</t>
  </si>
  <si>
    <t>CECILIA CARMEN GONZALEZ TOBAR</t>
  </si>
  <si>
    <t>TOBAR</t>
  </si>
  <si>
    <t>CECILIA CARMEN</t>
  </si>
  <si>
    <t>CAVD VALPARAÍSO</t>
  </si>
  <si>
    <t xml:space="preserve"> 15</t>
  </si>
  <si>
    <t>173716079</t>
  </si>
  <si>
    <t>CECILIA GUILLERMINA CASTRO CID</t>
  </si>
  <si>
    <t>CASTRO</t>
  </si>
  <si>
    <t>CID</t>
  </si>
  <si>
    <t>CECILIA GUILLERMINA</t>
  </si>
  <si>
    <t>165880528</t>
  </si>
  <si>
    <t>CELSO FRANCISCO MARTINEZ MUÑOZ</t>
  </si>
  <si>
    <t>CELSO FRANCISCO</t>
  </si>
  <si>
    <t>170512022</t>
  </si>
  <si>
    <t>CESAR IGNACIO VALENZUELA MAASS</t>
  </si>
  <si>
    <t>MAASS</t>
  </si>
  <si>
    <t>CESAR IGNACIO</t>
  </si>
  <si>
    <t>DIVISION DE COORDINACION NACIONAL</t>
  </si>
  <si>
    <t>JEFE DE DIVISION</t>
  </si>
  <si>
    <t>154525777</t>
  </si>
  <si>
    <t>CESAR SEBASTIAN FUENTES PONCE</t>
  </si>
  <si>
    <t>PONCE</t>
  </si>
  <si>
    <t>CESAR SEBASTIAN</t>
  </si>
  <si>
    <t>120478192</t>
  </si>
  <si>
    <t>CHRISTIAN RAUL LUPPI MONGE</t>
  </si>
  <si>
    <t>LUPPI</t>
  </si>
  <si>
    <t>MONGE</t>
  </si>
  <si>
    <t>CHRISTIAN RAUL</t>
  </si>
  <si>
    <t>ANALISTA OFICINA DE PARTES</t>
  </si>
  <si>
    <t>150132959</t>
  </si>
  <si>
    <t>CHRISTOFER ALEXANDER GONZALEZ VALENZUELA</t>
  </si>
  <si>
    <t>CHRISTOFER ALEXANDER</t>
  </si>
  <si>
    <t>CAVD ANTOFAGASTA</t>
  </si>
  <si>
    <t>154130195</t>
  </si>
  <si>
    <t>CLARA ISABEL SALAZAR GUAJARDO</t>
  </si>
  <si>
    <t>SALAZAR</t>
  </si>
  <si>
    <t>GUAJARDO</t>
  </si>
  <si>
    <t>CLARA ISABEL</t>
  </si>
  <si>
    <t>119742625</t>
  </si>
  <si>
    <t>CLAUDIA ANDREA CERDA OSORIO</t>
  </si>
  <si>
    <t>OSORIO</t>
  </si>
  <si>
    <t>CLAUDIA ANDREA</t>
  </si>
  <si>
    <t>CAVD TALAGANTE</t>
  </si>
  <si>
    <t>088439309</t>
  </si>
  <si>
    <t>CLAUDIA ANDREA CORTEZ SANHUEZA</t>
  </si>
  <si>
    <t>CORTEZ</t>
  </si>
  <si>
    <t>SANHUEZA</t>
  </si>
  <si>
    <t>118833511</t>
  </si>
  <si>
    <t>CLAUDIA ANDREA DEL CARMEN MAULEN LOPEZ</t>
  </si>
  <si>
    <t>MAULEN</t>
  </si>
  <si>
    <t>CLAUDIA ANDREA DEL CARMEN</t>
  </si>
  <si>
    <t>DEPARTAMENTO DE COORDINACION REGIONAL</t>
  </si>
  <si>
    <t>ASESOR (A) ZONAL</t>
  </si>
  <si>
    <t>159360040</t>
  </si>
  <si>
    <t>CLAUDIA ANDREA MACARENA CAMPORA OÑATE</t>
  </si>
  <si>
    <t>CAMPORA</t>
  </si>
  <si>
    <t>OÑATE</t>
  </si>
  <si>
    <t>CLAUDIA ANDREA MACARENA</t>
  </si>
  <si>
    <t>ENCARGADO (A) UNIDAD</t>
  </si>
  <si>
    <t>10593985k</t>
  </si>
  <si>
    <t>CLAUDIA ANDREA MUÑOZ CONTRERAS</t>
  </si>
  <si>
    <t>121981750</t>
  </si>
  <si>
    <t>CLAUDIA JIMENA ARCE NOVA</t>
  </si>
  <si>
    <t>ARCE</t>
  </si>
  <si>
    <t>NOVA</t>
  </si>
  <si>
    <t>CLAUDIA JIMENA</t>
  </si>
  <si>
    <t>CAVD TALCA</t>
  </si>
  <si>
    <t>131440022</t>
  </si>
  <si>
    <t>CLAUDIA KARIN LEON VILLALOBOS</t>
  </si>
  <si>
    <t>LEON</t>
  </si>
  <si>
    <t>VILLALOBOS</t>
  </si>
  <si>
    <t>CLAUDIA KARIN</t>
  </si>
  <si>
    <t>CAVD LOS ANGELES</t>
  </si>
  <si>
    <t>189729812</t>
  </si>
  <si>
    <t>CLAUDIA LORETO REIJER MUÑOZ</t>
  </si>
  <si>
    <t>REIJER</t>
  </si>
  <si>
    <t>CLAUDIA LORETO</t>
  </si>
  <si>
    <t>167518729</t>
  </si>
  <si>
    <t>CLAUDIO IGNACIO LUCAVECHI DIAZ</t>
  </si>
  <si>
    <t>LUCAVECHI</t>
  </si>
  <si>
    <t>CLAUDIO IGNACIO</t>
  </si>
  <si>
    <t>185388077</t>
  </si>
  <si>
    <t>CLAUDIO OMAR HERRERA OLIVARES</t>
  </si>
  <si>
    <t>CLAUDIO OMAR</t>
  </si>
  <si>
    <t>138342867</t>
  </si>
  <si>
    <t>CONIE MINERVA JIMENEZ PALMA</t>
  </si>
  <si>
    <t>PALMA</t>
  </si>
  <si>
    <t>CONIE MINERVA</t>
  </si>
  <si>
    <t>COORDINADOR (A) ZONAL</t>
  </si>
  <si>
    <t>156525170</t>
  </si>
  <si>
    <t>CONRAD ESTEBAN THIELE SEPULVEDA</t>
  </si>
  <si>
    <t>THIELE</t>
  </si>
  <si>
    <t>CONRAD ESTEBAN</t>
  </si>
  <si>
    <t>189294719</t>
  </si>
  <si>
    <t>CONSTANZA ANTONIA LAMIG AHUMADA</t>
  </si>
  <si>
    <t>LAMIG</t>
  </si>
  <si>
    <t>AHUMADA</t>
  </si>
  <si>
    <t>CONSTANZA ANTONIA</t>
  </si>
  <si>
    <t>157255339</t>
  </si>
  <si>
    <t>CONSUELO ANDREA ROJAS PULGAR</t>
  </si>
  <si>
    <t>PULGAR</t>
  </si>
  <si>
    <t>CONSUELO ANDREA</t>
  </si>
  <si>
    <t>PROFESIONAL CUIDADO DE EQUIPOS PAV</t>
  </si>
  <si>
    <t>18407401K</t>
  </si>
  <si>
    <t>CONSUELO ORNELLA NUÑEZ SOTO</t>
  </si>
  <si>
    <t>NUÑEZ</t>
  </si>
  <si>
    <t>SOTO</t>
  </si>
  <si>
    <t>CONSUELO ORNELLA</t>
  </si>
  <si>
    <t>PROFESIONAL PROGRAMA SOMOS BARRIO COMERCIAL</t>
  </si>
  <si>
    <t>124306175</t>
  </si>
  <si>
    <t>CRISTHIAN KARL WINTER PEREZ</t>
  </si>
  <si>
    <t>WINTER</t>
  </si>
  <si>
    <t>CRISTHIAN KARL</t>
  </si>
  <si>
    <t>REGION DE LOS RIOS(XIV) - COORDINACIÓN REGIONAL</t>
  </si>
  <si>
    <t>153345988</t>
  </si>
  <si>
    <t>CRISTIAN ANDRES INZUNZA ESPINOZA</t>
  </si>
  <si>
    <t>INZUNZA</t>
  </si>
  <si>
    <t>CRISTIAN ANDRES</t>
  </si>
  <si>
    <t>125199887</t>
  </si>
  <si>
    <t>CRISTIAN ENRIQUE BARRIENTOS ROJAS</t>
  </si>
  <si>
    <t>CRISTIAN ENRIQUE</t>
  </si>
  <si>
    <t>133928111</t>
  </si>
  <si>
    <t>CRISTIAN LEONARDO ESCALONA MARDONES</t>
  </si>
  <si>
    <t>MARDONES</t>
  </si>
  <si>
    <t>CRISTIAN LEONARDO</t>
  </si>
  <si>
    <t>131834365</t>
  </si>
  <si>
    <t>CRISTIAN MAURICIO MILLON PARRA</t>
  </si>
  <si>
    <t>MILLON</t>
  </si>
  <si>
    <t>PARRA</t>
  </si>
  <si>
    <t>CRISTIAN MAURICIO</t>
  </si>
  <si>
    <t>156399264</t>
  </si>
  <si>
    <t>PUELMA</t>
  </si>
  <si>
    <t>MATURANA</t>
  </si>
  <si>
    <t>CRISTIAN</t>
  </si>
  <si>
    <t>133232052</t>
  </si>
  <si>
    <t>CRISTINA LORENA NOVA ZENTENO</t>
  </si>
  <si>
    <t>ZENTENO</t>
  </si>
  <si>
    <t>CRISTINA LORENA</t>
  </si>
  <si>
    <t>CAVD PUERTO MONTT</t>
  </si>
  <si>
    <t>188649394</t>
  </si>
  <si>
    <t>CRISTOPHER PAUL GUERRA ARIAS</t>
  </si>
  <si>
    <t>GUERRA</t>
  </si>
  <si>
    <t>CRISTOPHER PAUL</t>
  </si>
  <si>
    <t>PROFESIONAL UNIDAD DE ANALISIS E INFORMACION</t>
  </si>
  <si>
    <t>183268732</t>
  </si>
  <si>
    <t>CYNTHIA FERNANDA CASTRO CARRANCA</t>
  </si>
  <si>
    <t>CARRANCA</t>
  </si>
  <si>
    <t>CYNTHIA FERNANDA</t>
  </si>
  <si>
    <t>154720057</t>
  </si>
  <si>
    <t>DAMARIS ALICIA ELGUETA TORRES</t>
  </si>
  <si>
    <t>ELGUETA</t>
  </si>
  <si>
    <t>TORRES</t>
  </si>
  <si>
    <t>DAMARIS ALICIA</t>
  </si>
  <si>
    <t>095794378</t>
  </si>
  <si>
    <t>DANIEL LEONARDO LIZANA CERDA</t>
  </si>
  <si>
    <t>LIZANA</t>
  </si>
  <si>
    <t>DANIEL LEONARDO</t>
  </si>
  <si>
    <t>099101377</t>
  </si>
  <si>
    <t>DANIEL SANTIAGO VALDIVIA MARTI</t>
  </si>
  <si>
    <t>VALDIVIA</t>
  </si>
  <si>
    <t>MARTI</t>
  </si>
  <si>
    <t>DANIEL SANTIAGO</t>
  </si>
  <si>
    <t>ADMINISTRATIVO UNIDAD DE ADMINISTRACION Y PRESUPUE</t>
  </si>
  <si>
    <t>179080761</t>
  </si>
  <si>
    <t>DANIELA ALEJANDRA GUZMAN PINO</t>
  </si>
  <si>
    <t>GUZMAN</t>
  </si>
  <si>
    <t>PINO</t>
  </si>
  <si>
    <t>DANIELA ALEJANDRA</t>
  </si>
  <si>
    <t>166514428</t>
  </si>
  <si>
    <t>DANIELA ALEJANDRA VASQUEZ MANSILLA</t>
  </si>
  <si>
    <t>MANSILLA</t>
  </si>
  <si>
    <t>163545195</t>
  </si>
  <si>
    <t>DANIELA ALISON GUERRA BRIONES</t>
  </si>
  <si>
    <t>DANIELA ALISON</t>
  </si>
  <si>
    <t>153172331</t>
  </si>
  <si>
    <t>DANIELA AMARU CASTILLO PEREZ</t>
  </si>
  <si>
    <t>DANIELA AMARU</t>
  </si>
  <si>
    <t>ASESOR (A) COMPONENTE PARENTALIDAD POSITIVA</t>
  </si>
  <si>
    <t>14028291K</t>
  </si>
  <si>
    <t>DANIELA ANDREA MANCINELLI VEJAR</t>
  </si>
  <si>
    <t>MANCINELLI</t>
  </si>
  <si>
    <t>VEJAR</t>
  </si>
  <si>
    <t>DANIELA ANDREA</t>
  </si>
  <si>
    <t>CAVD CHILLÁN</t>
  </si>
  <si>
    <t>152738447</t>
  </si>
  <si>
    <t>DANIELA BEATRIZ CERDA GOTSCHLICH</t>
  </si>
  <si>
    <t>GOTSCHLICH</t>
  </si>
  <si>
    <t>DANIELA BEATRIZ</t>
  </si>
  <si>
    <t>CAVD VALDIVIA</t>
  </si>
  <si>
    <t>14660403K</t>
  </si>
  <si>
    <t>DANIELA BEATRIZ DENTI CASTAÑON</t>
  </si>
  <si>
    <t>DENTI</t>
  </si>
  <si>
    <t>CASTAÑON</t>
  </si>
  <si>
    <t>162288679</t>
  </si>
  <si>
    <t>DANIELA CECILIA MALDONADO ACUÑA</t>
  </si>
  <si>
    <t>MALDONADO</t>
  </si>
  <si>
    <t>ACUÑA</t>
  </si>
  <si>
    <t>DANIELA CECILIA</t>
  </si>
  <si>
    <t>16224180K</t>
  </si>
  <si>
    <t>DANIELA DEL CARMEN HIDALGO MANOSALVA</t>
  </si>
  <si>
    <t>HIDALGO</t>
  </si>
  <si>
    <t>MANOSALVA</t>
  </si>
  <si>
    <t>DANIELA DEL CARMEN</t>
  </si>
  <si>
    <t>202117708</t>
  </si>
  <si>
    <t>DANIELA DIONILA AHUMADA CRUZ</t>
  </si>
  <si>
    <t>CRUZ</t>
  </si>
  <si>
    <t>DANIELA DIONILA</t>
  </si>
  <si>
    <t>154303898</t>
  </si>
  <si>
    <t>DANIELA MESTRE DOMKE</t>
  </si>
  <si>
    <t>MESTRE</t>
  </si>
  <si>
    <t>DOMKE</t>
  </si>
  <si>
    <t>DANIELA</t>
  </si>
  <si>
    <t>176003162</t>
  </si>
  <si>
    <t>DANIELA PAZ ERAZO ESPINOZA</t>
  </si>
  <si>
    <t>ERAZO</t>
  </si>
  <si>
    <t>DANIELA PAZ</t>
  </si>
  <si>
    <t>ASESOR (A) EDT</t>
  </si>
  <si>
    <t>196052356</t>
  </si>
  <si>
    <t>DANIELA PAZ SILVA ENERGICI</t>
  </si>
  <si>
    <t>ENERGICI</t>
  </si>
  <si>
    <t>143991199</t>
  </si>
  <si>
    <t>DANIELA VICTORIA QUINTANA CACERES</t>
  </si>
  <si>
    <t>QUINTANA</t>
  </si>
  <si>
    <t>DANIELA VICTORIA</t>
  </si>
  <si>
    <t>121740524</t>
  </si>
  <si>
    <t>DANILA CECILIA BASTIAS HERRERA</t>
  </si>
  <si>
    <t>BASTIAS</t>
  </si>
  <si>
    <t>DANILA CECILIA</t>
  </si>
  <si>
    <t>CAVD COLINA</t>
  </si>
  <si>
    <t>162132687</t>
  </si>
  <si>
    <t>DANTE FABRIZZIO BARNAO UBEDA</t>
  </si>
  <si>
    <t>BARNAO</t>
  </si>
  <si>
    <t>UBEDA</t>
  </si>
  <si>
    <t>DANTE FABRIZZIO</t>
  </si>
  <si>
    <t>151527213</t>
  </si>
  <si>
    <t>DAVID ARTURO ALARCON MONTECINO</t>
  </si>
  <si>
    <t>ALARCON</t>
  </si>
  <si>
    <t>MONTECINO</t>
  </si>
  <si>
    <t>DAVID ARTURO</t>
  </si>
  <si>
    <t>140122572</t>
  </si>
  <si>
    <t>DIEGO ANDRES FUENTES CARMONA</t>
  </si>
  <si>
    <t>CARMONA</t>
  </si>
  <si>
    <t>DIEGO ANDRES</t>
  </si>
  <si>
    <t>189321945</t>
  </si>
  <si>
    <t>DIEGO IGNACIO FERNANDEZ CISTERNAS</t>
  </si>
  <si>
    <t>FERNANDEZ</t>
  </si>
  <si>
    <t>CISTERNAS</t>
  </si>
  <si>
    <t>DIEGO IGNACIO</t>
  </si>
  <si>
    <t>17563536K</t>
  </si>
  <si>
    <t>DIEGO JORDAN SALAS CORTEZ</t>
  </si>
  <si>
    <t>SALAS</t>
  </si>
  <si>
    <t>DIEGO JORDAN</t>
  </si>
  <si>
    <t>SECCION DE INFORMATICA</t>
  </si>
  <si>
    <t>ANALISTA SOPORTE INFORMÁTICO</t>
  </si>
  <si>
    <t>TECNICO</t>
  </si>
  <si>
    <t>164787559</t>
  </si>
  <si>
    <t>DOMINIQUE MACARENA DIAZ ROHDE</t>
  </si>
  <si>
    <t>ROHDE</t>
  </si>
  <si>
    <t>DOMINIQUE MACARENA</t>
  </si>
  <si>
    <t>ANALISTA UNIDAD DE GESTION ESTRATEGICA</t>
  </si>
  <si>
    <t>124414482</t>
  </si>
  <si>
    <t>EDITH ANDREA MEDINA TELLO</t>
  </si>
  <si>
    <t>TELLO</t>
  </si>
  <si>
    <t>EDITH ANDREA</t>
  </si>
  <si>
    <t>156844225</t>
  </si>
  <si>
    <t>EDITH MARGARITA CAYO QUIHUATA</t>
  </si>
  <si>
    <t>CAYO</t>
  </si>
  <si>
    <t>QUIHUATA</t>
  </si>
  <si>
    <t>EDITH MARGARITA</t>
  </si>
  <si>
    <t>18337785K</t>
  </si>
  <si>
    <t>EDUARDO ALFONSO CONTRERAS PANDO</t>
  </si>
  <si>
    <t>PANDO</t>
  </si>
  <si>
    <t>EDUARDO ALFONSO</t>
  </si>
  <si>
    <t>157129279</t>
  </si>
  <si>
    <t>EDUARDO ANDRES NAIMAN VARGAS</t>
  </si>
  <si>
    <t>NAIMAN</t>
  </si>
  <si>
    <t>VARGAS</t>
  </si>
  <si>
    <t>EDUARDO ANDRES</t>
  </si>
  <si>
    <t>ANALISTA REMUNERACIONES</t>
  </si>
  <si>
    <t>105938314</t>
  </si>
  <si>
    <t>EDUARDO MARIO SALAZAR ROJAS</t>
  </si>
  <si>
    <t>EDUARDO MARIO</t>
  </si>
  <si>
    <t>130778534</t>
  </si>
  <si>
    <t>ELENA GRACE CORTES UBILLA</t>
  </si>
  <si>
    <t>UBILLA</t>
  </si>
  <si>
    <t>ELENA GRACE</t>
  </si>
  <si>
    <t>154697357</t>
  </si>
  <si>
    <t>ELERCIO ALCIVIADES HERNANDEZ DURAN</t>
  </si>
  <si>
    <t>ELERCIO ALCIVIADES</t>
  </si>
  <si>
    <t>181051574</t>
  </si>
  <si>
    <t>ELIAS NICOLAS SALEM VALDERRAMA</t>
  </si>
  <si>
    <t>SALEM</t>
  </si>
  <si>
    <t>VALDERRAMA</t>
  </si>
  <si>
    <t>ELIAS NICOLAS</t>
  </si>
  <si>
    <t>COORDINADOR (A) CCP</t>
  </si>
  <si>
    <t>118930959</t>
  </si>
  <si>
    <t>ELIDA ALEJANDRA TRAVERSO CARVAJAL</t>
  </si>
  <si>
    <t>TRAVERSO</t>
  </si>
  <si>
    <t>CARVAJAL</t>
  </si>
  <si>
    <t>ELIDA ALEJANDRA</t>
  </si>
  <si>
    <t>COORDINADOR (A) EDT</t>
  </si>
  <si>
    <t>10088688K</t>
  </si>
  <si>
    <t>ELIZABETH DE LOURDES BASIC JAQUE</t>
  </si>
  <si>
    <t>BASIC</t>
  </si>
  <si>
    <t>JAQUE</t>
  </si>
  <si>
    <t>ELIZABETH DE LOURDES</t>
  </si>
  <si>
    <t>166277809</t>
  </si>
  <si>
    <t>ELIZABETH DEL PILAR GONZALEZ GONZALEZ</t>
  </si>
  <si>
    <t>ELIZABETH DEL PILAR</t>
  </si>
  <si>
    <t>116879107</t>
  </si>
  <si>
    <t>ELIZABETH ROXANNA RIVAS MUÑOZ</t>
  </si>
  <si>
    <t>RIVAS</t>
  </si>
  <si>
    <t>ELIZABETH ROXANNA</t>
  </si>
  <si>
    <t>082958096</t>
  </si>
  <si>
    <t>ELSA IRU TRARO VERA</t>
  </si>
  <si>
    <t>TRARO</t>
  </si>
  <si>
    <t>VERA</t>
  </si>
  <si>
    <t>ELSA IRU</t>
  </si>
  <si>
    <t>122463389</t>
  </si>
  <si>
    <t>EMILIANO ALVARO OTEIZA DIAMANTE</t>
  </si>
  <si>
    <t>OTEIZA</t>
  </si>
  <si>
    <t>DIAMANTE</t>
  </si>
  <si>
    <t>EMILIANO ALVARO</t>
  </si>
  <si>
    <t>150404932</t>
  </si>
  <si>
    <t>ENRIQUE ESTEBAN ANDRADES GARCIA</t>
  </si>
  <si>
    <t>ANDRADES</t>
  </si>
  <si>
    <t>GARCIA</t>
  </si>
  <si>
    <t>ENRIQUE ESTEBAN</t>
  </si>
  <si>
    <t>118402472</t>
  </si>
  <si>
    <t>ERIC ALEXIS LEIVA NUÑEZ</t>
  </si>
  <si>
    <t>LEIVA</t>
  </si>
  <si>
    <t>ERIC ALEXIS</t>
  </si>
  <si>
    <t>CAVD INDEPENDENCIA</t>
  </si>
  <si>
    <t>153466114</t>
  </si>
  <si>
    <t>ERIKA PAZ CATONI TAPIA</t>
  </si>
  <si>
    <t>CATONI</t>
  </si>
  <si>
    <t>ERIKA PAZ</t>
  </si>
  <si>
    <t>15693108K</t>
  </si>
  <si>
    <t>ERNEST ROBERT ENRIQUE GASPAR GÓMEZ</t>
  </si>
  <si>
    <t>GASPAR</t>
  </si>
  <si>
    <t>GÓMEZ</t>
  </si>
  <si>
    <t>ERNEST ROBERT ENRIQUE</t>
  </si>
  <si>
    <t>142556146</t>
  </si>
  <si>
    <t>ESMERALDA DEL CARMEN ORELLANA SALDAÑA</t>
  </si>
  <si>
    <t>SALDAÑA</t>
  </si>
  <si>
    <t>ESMERALDA DEL CARMEN</t>
  </si>
  <si>
    <t>197590688</t>
  </si>
  <si>
    <t>ESPERANZA IBAÑEZ JIMENEZ</t>
  </si>
  <si>
    <t>IBAÑEZ</t>
  </si>
  <si>
    <t>ESPERANZA</t>
  </si>
  <si>
    <t>138324753</t>
  </si>
  <si>
    <t>ESTEBAN MANUEL DE LA HUERTA FERNANDEZ</t>
  </si>
  <si>
    <t>DE LA HUERTA</t>
  </si>
  <si>
    <t>ESTEBAN MANUEL</t>
  </si>
  <si>
    <t>ENCARGADO(A) UNIDAD DE POLITICAS PUBLICAS</t>
  </si>
  <si>
    <t>156469629</t>
  </si>
  <si>
    <t>ESTRELLA INDIRA BRAVO ROA</t>
  </si>
  <si>
    <t>BRAVO</t>
  </si>
  <si>
    <t>ESTRELLA INDIRA</t>
  </si>
  <si>
    <t>152006047</t>
  </si>
  <si>
    <t>EVANGELINA MARGOT PEÑA SALAS</t>
  </si>
  <si>
    <t>EVANGELINA MARGOT</t>
  </si>
  <si>
    <t>124058260</t>
  </si>
  <si>
    <t>EVELYN ANDREA GARRIDO JEREZ</t>
  </si>
  <si>
    <t>GARRIDO</t>
  </si>
  <si>
    <t>JEREZ</t>
  </si>
  <si>
    <t>EVELYN ANDREA</t>
  </si>
  <si>
    <t>COORDINADOR (A) DEPARTAMENTO DE PREVENCIÓN</t>
  </si>
  <si>
    <t>140602329</t>
  </si>
  <si>
    <t>EVELYN JEANNETTE NORAMBUENA DIAZ</t>
  </si>
  <si>
    <t>NORAMBUENA</t>
  </si>
  <si>
    <t>EVELYN JEANNETTE</t>
  </si>
  <si>
    <t>144653114</t>
  </si>
  <si>
    <t>EVELYN MARCELA HENRIQUEZ OYARZUN</t>
  </si>
  <si>
    <t>HENRIQUEZ</t>
  </si>
  <si>
    <t>OYARZUN</t>
  </si>
  <si>
    <t>EVELYN MARCELA</t>
  </si>
  <si>
    <t>113161906</t>
  </si>
  <si>
    <t>EXEQUIEL ARIEL FERNANDEZ CANCINO</t>
  </si>
  <si>
    <t>EXEQUIEL ARIEL</t>
  </si>
  <si>
    <t>187663962</t>
  </si>
  <si>
    <t>FABIAN ALONSO QUINTEROS DEL CAMPO</t>
  </si>
  <si>
    <t>QUINTEROS</t>
  </si>
  <si>
    <t>DEL CAMPO</t>
  </si>
  <si>
    <t>FABIAN ALONSO</t>
  </si>
  <si>
    <t>139061233</t>
  </si>
  <si>
    <t>FABIAN ANDRES MEZA RIQUELME</t>
  </si>
  <si>
    <t>FABIAN ANDRES</t>
  </si>
  <si>
    <t>167961541</t>
  </si>
  <si>
    <t>FABIAN ANDRES VASQUEZ PACHECO</t>
  </si>
  <si>
    <t>PACHECO</t>
  </si>
  <si>
    <t>ANALISTA PROYECTOS Y DESARROLLO DE SISTEMAS</t>
  </si>
  <si>
    <t>139811925</t>
  </si>
  <si>
    <t>FELIPE ANDRES BRACAMONTE AYLWIN</t>
  </si>
  <si>
    <t>BRACAMONTE</t>
  </si>
  <si>
    <t>AYLWIN</t>
  </si>
  <si>
    <t>FELIPE ANDRES</t>
  </si>
  <si>
    <t>092581721</t>
  </si>
  <si>
    <t>FELIPE EDUARDO MERINO PACHECO</t>
  </si>
  <si>
    <t>MERINO</t>
  </si>
  <si>
    <t>FELIPE EDUARDO</t>
  </si>
  <si>
    <t>ESTAFETA SERVICIOS GENERALES</t>
  </si>
  <si>
    <t>182772208</t>
  </si>
  <si>
    <t>FELIPE IGNACIO ARCE CONSTANT</t>
  </si>
  <si>
    <t>CONSTANT</t>
  </si>
  <si>
    <t>FELIPE IGNACIO</t>
  </si>
  <si>
    <t>183412094</t>
  </si>
  <si>
    <t>FELIPE TOMAS MOLINS GONZALEZ</t>
  </si>
  <si>
    <t>MOLINS</t>
  </si>
  <si>
    <t>FELIPE TOMAS</t>
  </si>
  <si>
    <t>07409970k</t>
  </si>
  <si>
    <t>FELISA DEL CARMEN VERA SALINAS</t>
  </si>
  <si>
    <t>SALINAS</t>
  </si>
  <si>
    <t>FELISA DEL CARMEN</t>
  </si>
  <si>
    <t>156957925</t>
  </si>
  <si>
    <t>FERNANDA BEATRIZ VICENCIO BAES</t>
  </si>
  <si>
    <t>VICENCIO</t>
  </si>
  <si>
    <t>BAES</t>
  </si>
  <si>
    <t>FERNANDA BEATRIZ</t>
  </si>
  <si>
    <t>195231168</t>
  </si>
  <si>
    <t>FERNANDA KATALINA BRAVO GOMEZ</t>
  </si>
  <si>
    <t>FERNANDA KATALINA</t>
  </si>
  <si>
    <t>CAVD HUECHURABA</t>
  </si>
  <si>
    <t>169130450</t>
  </si>
  <si>
    <t>FERNANDA PAZ TAPIA URIBE</t>
  </si>
  <si>
    <t>URIBE</t>
  </si>
  <si>
    <t>FERNANDA PAZ</t>
  </si>
  <si>
    <t>154332898</t>
  </si>
  <si>
    <t>FERNANDO ANDRES LINCOLAF ECHEVERRIA</t>
  </si>
  <si>
    <t>LINCOLAF</t>
  </si>
  <si>
    <t>ECHEVERRIA</t>
  </si>
  <si>
    <t>FERNANDO ANDRES</t>
  </si>
  <si>
    <t>CAVD RENCA</t>
  </si>
  <si>
    <t>17992613K</t>
  </si>
  <si>
    <t>FERNANDO ANDRES MADARIAGA ESPINOZA</t>
  </si>
  <si>
    <t>MADARIAGA</t>
  </si>
  <si>
    <t>REGION DE MAULE (VII) - COORDINACIÓN REGIONAL</t>
  </si>
  <si>
    <t>154551166</t>
  </si>
  <si>
    <t>FERNANDO ANDRES TORRES MORALES</t>
  </si>
  <si>
    <t>ANALISTA OPERACIONES Y REDES</t>
  </si>
  <si>
    <t>177671754</t>
  </si>
  <si>
    <t>FERNANDO FELIPE PEREZ NUÑEZ</t>
  </si>
  <si>
    <t>FERNANDO FELIPE</t>
  </si>
  <si>
    <t>ANALISTA PREVENCIÓN DE RIESGOS</t>
  </si>
  <si>
    <t>083195452</t>
  </si>
  <si>
    <t>FIDELINA ELENA PEÑA MELLA</t>
  </si>
  <si>
    <t>FIDELINA ELENA</t>
  </si>
  <si>
    <t>134237465</t>
  </si>
  <si>
    <t>FLOR MARIA FERNANDEZ MARAMBIO</t>
  </si>
  <si>
    <t>MARAMBIO</t>
  </si>
  <si>
    <t>FLOR MARIA</t>
  </si>
  <si>
    <t>PROFESIONAL UNIDAD DE INTERVENCION</t>
  </si>
  <si>
    <t>195241716</t>
  </si>
  <si>
    <t>FLORENCIA MUJICA BAHAMONDES</t>
  </si>
  <si>
    <t>MUJICA</t>
  </si>
  <si>
    <t>BAHAMONDES</t>
  </si>
  <si>
    <t>FLORENCIA</t>
  </si>
  <si>
    <t>15668645K</t>
  </si>
  <si>
    <t>FRANCIS THIARE GALVEZ ALBORNOZ</t>
  </si>
  <si>
    <t>ALBORNOZ</t>
  </si>
  <si>
    <t>FRANCIS THIARE</t>
  </si>
  <si>
    <t>157230409</t>
  </si>
  <si>
    <t>FRANCISCA ANDREA COTTET GUAJARDO</t>
  </si>
  <si>
    <t>COTTET</t>
  </si>
  <si>
    <t>FRANCISCA ANDREA</t>
  </si>
  <si>
    <t>156403148</t>
  </si>
  <si>
    <t>FRANCISCA CECILIA GONZALEZ SAAVEDRA</t>
  </si>
  <si>
    <t>SAAVEDRA</t>
  </si>
  <si>
    <t>FRANCISCA CECILIA</t>
  </si>
  <si>
    <t>172693873</t>
  </si>
  <si>
    <t>FRANCISCA JAVIERA VASQUEZ BRITO</t>
  </si>
  <si>
    <t>BRITO</t>
  </si>
  <si>
    <t>FRANCISCA JAVIERA</t>
  </si>
  <si>
    <t>176707577</t>
  </si>
  <si>
    <t>FRANCISCA MACARENA ANDIA RAMOS</t>
  </si>
  <si>
    <t>ANDIA</t>
  </si>
  <si>
    <t>RAMOS</t>
  </si>
  <si>
    <t>FRANCISCA MACARENA</t>
  </si>
  <si>
    <t>082816801</t>
  </si>
  <si>
    <t>FRANCISCO ADRIAN SANCHEZ ALVAREZ</t>
  </si>
  <si>
    <t>SANCHEZ</t>
  </si>
  <si>
    <t>FRANCISCO ADRIAN</t>
  </si>
  <si>
    <t>184950766</t>
  </si>
  <si>
    <t>FRANCISCO ANDRES OLGUIN JARA</t>
  </si>
  <si>
    <t>OLGUIN</t>
  </si>
  <si>
    <t>JARA</t>
  </si>
  <si>
    <t>FRANCISCO ANDRES</t>
  </si>
  <si>
    <t>CAVD LA FLORIDA</t>
  </si>
  <si>
    <t>177372781</t>
  </si>
  <si>
    <t>FRANCISCO JAVIER CASTILLO ARAVENA</t>
  </si>
  <si>
    <t>FRANCISCO JAVIER</t>
  </si>
  <si>
    <t>150033241</t>
  </si>
  <si>
    <t>FRANCISCO JAVIER DIAZ ESPINOZA</t>
  </si>
  <si>
    <t>181560789</t>
  </si>
  <si>
    <t>FRANCISCO JAVIER VITTA URRUTIA</t>
  </si>
  <si>
    <t>VITTA</t>
  </si>
  <si>
    <t>URRUTIA</t>
  </si>
  <si>
    <t>COORDINADOR (A) UNIDAD JURIDICA DS</t>
  </si>
  <si>
    <t>087861503</t>
  </si>
  <si>
    <t>GABRIEL SALVADOR MONSALVE LEON</t>
  </si>
  <si>
    <t>MONSALVE</t>
  </si>
  <si>
    <t>GABRIEL SALVADOR</t>
  </si>
  <si>
    <t>DIVISION DE ADMINISTRACION, FINANZAS Y PERSONAS</t>
  </si>
  <si>
    <t>195693129</t>
  </si>
  <si>
    <t>GABRIELA BELEN CARRERA VALDES</t>
  </si>
  <si>
    <t>CARRERA</t>
  </si>
  <si>
    <t>VALDES</t>
  </si>
  <si>
    <t>GABRIELA BELEN</t>
  </si>
  <si>
    <t>137350505</t>
  </si>
  <si>
    <t>GABRIELA MABEL MONTECINOS GONZALEZ</t>
  </si>
  <si>
    <t>MONTECINOS</t>
  </si>
  <si>
    <t>GABRIELA MABEL</t>
  </si>
  <si>
    <t>120149210</t>
  </si>
  <si>
    <t>GABRIELA SAINZ GARCIA</t>
  </si>
  <si>
    <t>SAINZ</t>
  </si>
  <si>
    <t>GABRIELA</t>
  </si>
  <si>
    <t>PROFESIONAL UNIDAD DE POLITICAS PUBLICAS</t>
  </si>
  <si>
    <t>077711821</t>
  </si>
  <si>
    <t>GABRIELA TERESA RABAGLIATI GRUNWALD</t>
  </si>
  <si>
    <t>RABAGLIATI</t>
  </si>
  <si>
    <t>GRUNWALD</t>
  </si>
  <si>
    <t>GABRIELA TERESA</t>
  </si>
  <si>
    <t>124730481</t>
  </si>
  <si>
    <t>GALIA ESTHER GODOY GUERRERO</t>
  </si>
  <si>
    <t>GODOY</t>
  </si>
  <si>
    <t>GUERRERO</t>
  </si>
  <si>
    <t>GALIA ESTHER</t>
  </si>
  <si>
    <t>ENCARGADO/A DE LA UNIDAD DE GÉNERO Y PARTICIPACIÓN</t>
  </si>
  <si>
    <t>160246898</t>
  </si>
  <si>
    <t>GEMA ANDREA CORTES FUENTES</t>
  </si>
  <si>
    <t>GEMA ANDREA</t>
  </si>
  <si>
    <t>138276996</t>
  </si>
  <si>
    <t>ARANCIBIA</t>
  </si>
  <si>
    <t>GERARDO EMILIO</t>
  </si>
  <si>
    <t>176978198</t>
  </si>
  <si>
    <t>GERARDO FELIPE YAÑEZ GOMEZ</t>
  </si>
  <si>
    <t>GERARDO FELIPE</t>
  </si>
  <si>
    <t>181242213</t>
  </si>
  <si>
    <t>GESIA ELISABETH PIZARRO OBREGON</t>
  </si>
  <si>
    <t>PIZARRO</t>
  </si>
  <si>
    <t>OBREGON</t>
  </si>
  <si>
    <t>GESIA ELISABETH</t>
  </si>
  <si>
    <t>135452386</t>
  </si>
  <si>
    <t>FERRARI</t>
  </si>
  <si>
    <t>GIANFRANCO</t>
  </si>
  <si>
    <t>COORDINADOR (A) MST</t>
  </si>
  <si>
    <t>122174883</t>
  </si>
  <si>
    <t>GIGLIOLA VALERIA ARRUE SIBILA</t>
  </si>
  <si>
    <t>ARRUE</t>
  </si>
  <si>
    <t>SIBILA</t>
  </si>
  <si>
    <t>GIGLIOLA VALERIA</t>
  </si>
  <si>
    <t>DIVISIÓN JURÍDICA Y LEGISLATIVA</t>
  </si>
  <si>
    <t>163456486</t>
  </si>
  <si>
    <t>GLORIA ISABEL CASTILLO MIRANDA</t>
  </si>
  <si>
    <t>GLORIA ISABEL</t>
  </si>
  <si>
    <t>152483058</t>
  </si>
  <si>
    <t>GONZALO ESTEBAN QUEZADA ORDENES</t>
  </si>
  <si>
    <t>QUEZADA</t>
  </si>
  <si>
    <t>ORDENES</t>
  </si>
  <si>
    <t>GONZALO ESTEBAN</t>
  </si>
  <si>
    <t>166007437</t>
  </si>
  <si>
    <t>GUILLERMO ANDRES NIELS SMITH AGUILERA</t>
  </si>
  <si>
    <t>SMITH</t>
  </si>
  <si>
    <t>AGUILERA</t>
  </si>
  <si>
    <t>GUILLERMO ANDRES NIELS</t>
  </si>
  <si>
    <t>ANALISTA DE INVENTARIO</t>
  </si>
  <si>
    <t>075816855</t>
  </si>
  <si>
    <t>HELIA CATALINA ROSA ZENTENO ORTEGA</t>
  </si>
  <si>
    <t>HELIA CATALINA ROSA</t>
  </si>
  <si>
    <t>069454178</t>
  </si>
  <si>
    <t>HERALDO ARTEMIO SILVA VEGA</t>
  </si>
  <si>
    <t>HERALDO ARTEMIO</t>
  </si>
  <si>
    <t>136883151</t>
  </si>
  <si>
    <t>HUGO ANTONIO BARRIA BIGNOTTI</t>
  </si>
  <si>
    <t>BARRIA</t>
  </si>
  <si>
    <t>BIGNOTTI</t>
  </si>
  <si>
    <t>HUGO ANTONIO</t>
  </si>
  <si>
    <t>138963187</t>
  </si>
  <si>
    <t>HUGO DIEGO GONZALEZ VALDIVIA</t>
  </si>
  <si>
    <t>HUGO DIEGO</t>
  </si>
  <si>
    <t>ANALISTA CONTABILIDAD</t>
  </si>
  <si>
    <t>189254415</t>
  </si>
  <si>
    <t>IGNACIO ALBERTO ARANCIBIA VERDUGO</t>
  </si>
  <si>
    <t>VERDUGO</t>
  </si>
  <si>
    <t>IGNACIO ALBERTO</t>
  </si>
  <si>
    <t>18124903K</t>
  </si>
  <si>
    <t>IGNACIO ANDRES RIVERA MUÑOZ</t>
  </si>
  <si>
    <t>RIVERA</t>
  </si>
  <si>
    <t>IGNACIO ANDRES</t>
  </si>
  <si>
    <t>REGION DE ANTOFAGASTA (II) - COORDINACIÓN REGIONAL</t>
  </si>
  <si>
    <t>165214005</t>
  </si>
  <si>
    <t>IGNACIO ANTONIO JARA SANCHEZ</t>
  </si>
  <si>
    <t>IGNACIO ANTONIO</t>
  </si>
  <si>
    <t>ASESOR (A) TECNICO (A) UNIDAD DE INTERVENCION</t>
  </si>
  <si>
    <t>138224716</t>
  </si>
  <si>
    <t>INGRITH PAMELA VASQUEZ GUARDA</t>
  </si>
  <si>
    <t>GUARDA</t>
  </si>
  <si>
    <t>INGRITH PAMELA</t>
  </si>
  <si>
    <t>18616525K</t>
  </si>
  <si>
    <t>IRENE VANESA CACERES CANALES</t>
  </si>
  <si>
    <t>CANALES</t>
  </si>
  <si>
    <t>IRENE VANESA</t>
  </si>
  <si>
    <t>139508149</t>
  </si>
  <si>
    <t>ISABEL ALEJANDRA ZAMBRANO MORALES</t>
  </si>
  <si>
    <t>ZAMBRANO</t>
  </si>
  <si>
    <t>ISABEL ALEJANDRA</t>
  </si>
  <si>
    <t>135391794</t>
  </si>
  <si>
    <t>ISMAEL VICENTE ACEVEDO LEON</t>
  </si>
  <si>
    <t>ISMAEL VICENTE</t>
  </si>
  <si>
    <t>COORDINADOR (A) UNIDAD DE ADMINISTRACION Y PRESUPU</t>
  </si>
  <si>
    <t>130102220</t>
  </si>
  <si>
    <t>ITALO ALEJANDRO OLIVARES MARCOLETA</t>
  </si>
  <si>
    <t>MARCOLETA</t>
  </si>
  <si>
    <t>ITALO ALEJANDRO</t>
  </si>
  <si>
    <t>ENCARGADO(A) UNIDAD DE ESTUDIOS Y ENCUESTAS</t>
  </si>
  <si>
    <t>164718247</t>
  </si>
  <si>
    <t>ITALO MAURICIO GONZALEZ GONZALEZ</t>
  </si>
  <si>
    <t>ITALO MAURICIO</t>
  </si>
  <si>
    <t>140683213</t>
  </si>
  <si>
    <t>IVAN ALEJANDRO HEREDIA RIQUELME</t>
  </si>
  <si>
    <t>HEREDIA</t>
  </si>
  <si>
    <t>IVAN ALEJANDRO</t>
  </si>
  <si>
    <t>16594271K</t>
  </si>
  <si>
    <t>IVAN ALFREDO ZENTENO PINTO</t>
  </si>
  <si>
    <t>PINTO</t>
  </si>
  <si>
    <t>IVAN ALFREDO</t>
  </si>
  <si>
    <t>159544877</t>
  </si>
  <si>
    <t>IVAN ANDRES VASQUEZ MUÑOZ</t>
  </si>
  <si>
    <t>IVAN ANDRES</t>
  </si>
  <si>
    <t>179086662</t>
  </si>
  <si>
    <t>IVAN IGNACIO LOBOS DIAZ</t>
  </si>
  <si>
    <t>IVAN IGNACIO</t>
  </si>
  <si>
    <t>111669155</t>
  </si>
  <si>
    <t>IVAN LUIS NUÑEZ ALVAREZ</t>
  </si>
  <si>
    <t>IVAN LUIS</t>
  </si>
  <si>
    <t>130684017</t>
  </si>
  <si>
    <t>IVAN PATRICIO VILLARROEL ROJAS</t>
  </si>
  <si>
    <t>VILLARROEL</t>
  </si>
  <si>
    <t>IVAN PATRICIO</t>
  </si>
  <si>
    <t>170012372</t>
  </si>
  <si>
    <t>IVAN RODRIGO NUÑEZ VIVEROS</t>
  </si>
  <si>
    <t>VIVEROS</t>
  </si>
  <si>
    <t>IVAN RODRIGO</t>
  </si>
  <si>
    <t>ENCARGADO(A) UNIDAD DE REMUNERACIONES</t>
  </si>
  <si>
    <t>132118450</t>
  </si>
  <si>
    <t>IVONNE MARIBEL FIERRO MUÑOZ</t>
  </si>
  <si>
    <t>FIERRO</t>
  </si>
  <si>
    <t>IVONNE MARIBEL</t>
  </si>
  <si>
    <t>UNIDAD COORDINACION OPERATIVA POLICIAL</t>
  </si>
  <si>
    <t>ANALISTA UNIDAD DE COORDINACION OPERATIVA POLICIAL</t>
  </si>
  <si>
    <t>193066364</t>
  </si>
  <si>
    <t>JAIME ANTONIO AHUMADA RUIZ</t>
  </si>
  <si>
    <t>JAIME ANTONIO</t>
  </si>
  <si>
    <t>SOCIOLOGO</t>
  </si>
  <si>
    <t>161275751</t>
  </si>
  <si>
    <t>JAIME IGNACIO LORCA BRAVO</t>
  </si>
  <si>
    <t>LORCA</t>
  </si>
  <si>
    <t>JAIME IGNACIO</t>
  </si>
  <si>
    <t>160302380</t>
  </si>
  <si>
    <t>JAVIER ENRIQUE SILVA SALAZAR</t>
  </si>
  <si>
    <t>JAVIER ENRIQUE</t>
  </si>
  <si>
    <t>ANALISTA MANTENCIÓN</t>
  </si>
  <si>
    <t>194204353</t>
  </si>
  <si>
    <t>JAVIER OSVALDO VASQUEZ INOSTROZA</t>
  </si>
  <si>
    <t>JAVIER OSVALDO</t>
  </si>
  <si>
    <t>UNIDAD DE TRANSPARENCIA</t>
  </si>
  <si>
    <t>ANALISTA UNIDAD DE TRANSPARENCIA</t>
  </si>
  <si>
    <t>186704215</t>
  </si>
  <si>
    <t>JAVIER PATRICIO POBLETE MEZA</t>
  </si>
  <si>
    <t>POBLETE</t>
  </si>
  <si>
    <t>JAVIER PATRICIO</t>
  </si>
  <si>
    <t>164084361</t>
  </si>
  <si>
    <t>JAVIERA ANDREA AGUIRRE PONS</t>
  </si>
  <si>
    <t>AGUIRRE</t>
  </si>
  <si>
    <t>PONS</t>
  </si>
  <si>
    <t>JAVIERA ANDREA</t>
  </si>
  <si>
    <t>Administrativo SERVICIOS GENERALES</t>
  </si>
  <si>
    <t>190633667</t>
  </si>
  <si>
    <t>JAVIERA IGNACIA VALDES MOLINA</t>
  </si>
  <si>
    <t>MOLINA</t>
  </si>
  <si>
    <t>JAVIERA IGNACIA</t>
  </si>
  <si>
    <t>141460404</t>
  </si>
  <si>
    <t>JAVIERA PATRICIA AHUMADA VILLAR</t>
  </si>
  <si>
    <t>VILLAR</t>
  </si>
  <si>
    <t>JAVIERA PATRICIA</t>
  </si>
  <si>
    <t>093662989</t>
  </si>
  <si>
    <t>JEANNETTE ADRIANA SILVA PEREZ</t>
  </si>
  <si>
    <t>JEANNETTE ADRIANA</t>
  </si>
  <si>
    <t>161733873</t>
  </si>
  <si>
    <t>JEANNETTE VIVIANA FACUSE SAAVEDRA</t>
  </si>
  <si>
    <t>FACUSE</t>
  </si>
  <si>
    <t>JEANNETTE VIVIANA</t>
  </si>
  <si>
    <t>COORDINADOR (A)</t>
  </si>
  <si>
    <t>154172629</t>
  </si>
  <si>
    <t>JENNIFER ANDREA PARDO LEZANA</t>
  </si>
  <si>
    <t>PARDO</t>
  </si>
  <si>
    <t>LEZANA</t>
  </si>
  <si>
    <t>JENNIFER ANDREA</t>
  </si>
  <si>
    <t>171491800</t>
  </si>
  <si>
    <t>JENNIFER KATIUSCA OSSANDON AGURTO</t>
  </si>
  <si>
    <t>OSSANDON</t>
  </si>
  <si>
    <t>JENNIFER KATIUSCA</t>
  </si>
  <si>
    <t>DEPARTAMENTO DE AUDITORIA</t>
  </si>
  <si>
    <t>AUDITOR (A) INTERNO (A)</t>
  </si>
  <si>
    <t>162814389</t>
  </si>
  <si>
    <t>JENNY ISABEL GAETE MAULEN</t>
  </si>
  <si>
    <t>GAETE</t>
  </si>
  <si>
    <t>JENNY ISABEL</t>
  </si>
  <si>
    <t>124271568</t>
  </si>
  <si>
    <t>JESSICA MARGARITA CARVAJAL ARAYA</t>
  </si>
  <si>
    <t>JESSICA MARGARITA</t>
  </si>
  <si>
    <t>13414257K</t>
  </si>
  <si>
    <t>JESSICA PATRICIA FLORES MONTENEGRO</t>
  </si>
  <si>
    <t>JESSICA PATRICIA</t>
  </si>
  <si>
    <t>CAVD ALTO HOSPICIO</t>
  </si>
  <si>
    <t>181875909</t>
  </si>
  <si>
    <t>JHOBAN MAURICIO GAUNE CANIHUANTE</t>
  </si>
  <si>
    <t>GAUNE</t>
  </si>
  <si>
    <t>CANIHUANTE</t>
  </si>
  <si>
    <t>JHOBAN MAURICIO</t>
  </si>
  <si>
    <t>ENCARGADO(A) UNIDAD DE COORDINACION OPERATIVA POLI</t>
  </si>
  <si>
    <t>183105884</t>
  </si>
  <si>
    <t>JIMENA DEL CARMEN QUEZADA LIZAMA</t>
  </si>
  <si>
    <t>LIZAMA</t>
  </si>
  <si>
    <t>JIMENA DEL CARMEN</t>
  </si>
  <si>
    <t>SECRETARIA</t>
  </si>
  <si>
    <t>120112015</t>
  </si>
  <si>
    <t>JIMENA EMILIANA URIBE GONZALEZ</t>
  </si>
  <si>
    <t>JIMENA EMILIANA</t>
  </si>
  <si>
    <t>182829374</t>
  </si>
  <si>
    <t>JOAQUIN EMILIO FERNANDEZ RODRIGUEZ</t>
  </si>
  <si>
    <t>JOAQUIN EMILIO</t>
  </si>
  <si>
    <t>108013338</t>
  </si>
  <si>
    <t>JOCELIN BETZABE VERGARA MUÑOZ</t>
  </si>
  <si>
    <t>VERGARA</t>
  </si>
  <si>
    <t>JOCELIN BETZABE</t>
  </si>
  <si>
    <t>REGION DE ATACAMA (III) - COORDINACIÓN REGIONAL</t>
  </si>
  <si>
    <t>178569937</t>
  </si>
  <si>
    <t>JOEL EMANUEL AUCAGUIR PONCE</t>
  </si>
  <si>
    <t>AUCAGUIR</t>
  </si>
  <si>
    <t>JOEL EMANUEL</t>
  </si>
  <si>
    <t>163813106</t>
  </si>
  <si>
    <t>JOHANNA MARIA BARRALES QUILOBRAN</t>
  </si>
  <si>
    <t>BARRALES</t>
  </si>
  <si>
    <t>QUILOBRAN</t>
  </si>
  <si>
    <t>JOHANNA MARIA</t>
  </si>
  <si>
    <t>154183957</t>
  </si>
  <si>
    <t>JONATHAN EXEQUIEL GONZALEZ BENAVIDES</t>
  </si>
  <si>
    <t>BENAVIDES</t>
  </si>
  <si>
    <t>JONATHAN EXEQUIEL</t>
  </si>
  <si>
    <t>159076636</t>
  </si>
  <si>
    <t>JORGE EDUARDO MEZA ROJAS</t>
  </si>
  <si>
    <t>JORGE EDUARDO</t>
  </si>
  <si>
    <t>142690713</t>
  </si>
  <si>
    <t>JORGE ENRIQUE MUÑOZ ALVAREZ</t>
  </si>
  <si>
    <t>JORGE ENRIQUE</t>
  </si>
  <si>
    <t>REGION DEL ÑUBLE (XVI) - COORDINACIÓN REGIONAL</t>
  </si>
  <si>
    <t>085592416</t>
  </si>
  <si>
    <t>JORGE GALLARDO GASTELO</t>
  </si>
  <si>
    <t>GASTELO</t>
  </si>
  <si>
    <t>JORGE</t>
  </si>
  <si>
    <t>PROFESIONAL UNIDAD DE ESTUDIOS Y ENCUESTAS</t>
  </si>
  <si>
    <t>088252403</t>
  </si>
  <si>
    <t>JORGE GUSTAVO TORO MARTINEZ</t>
  </si>
  <si>
    <t>JORGE GUSTAVO</t>
  </si>
  <si>
    <t>193183638</t>
  </si>
  <si>
    <t>JORGE IGNACIO MOLINA DELGADO</t>
  </si>
  <si>
    <t>DELGADO</t>
  </si>
  <si>
    <t>JORGE IGNACIO</t>
  </si>
  <si>
    <t>169396981</t>
  </si>
  <si>
    <t>JOSE LUIS GUMUCIO CASTRO</t>
  </si>
  <si>
    <t>GUMUCIO</t>
  </si>
  <si>
    <t>JOSE LUIS</t>
  </si>
  <si>
    <t>164678237</t>
  </si>
  <si>
    <t>JOSE LUIS PEREDO ESCUDERO</t>
  </si>
  <si>
    <t>PEREDO</t>
  </si>
  <si>
    <t>ESCUDERO</t>
  </si>
  <si>
    <t>CAVD MELIPILLA</t>
  </si>
  <si>
    <t>164843165</t>
  </si>
  <si>
    <t>JOSE MANUEL RUIZ YAÑEZ</t>
  </si>
  <si>
    <t>JOSE MANUEL</t>
  </si>
  <si>
    <t>JEFE DE GABINETE</t>
  </si>
  <si>
    <t>173154054</t>
  </si>
  <si>
    <t>JOSE MIGUEL FERRADA ARENAS</t>
  </si>
  <si>
    <t>FERRADA</t>
  </si>
  <si>
    <t>ARENAS</t>
  </si>
  <si>
    <t>JOSE MIGUEL</t>
  </si>
  <si>
    <t>118457323</t>
  </si>
  <si>
    <t>JOSE MIGUEL GONZALEZ BRUNA</t>
  </si>
  <si>
    <t>BRUNA</t>
  </si>
  <si>
    <t>ENCARGADO UNIDAD DE MONITOREO Y CONTROL DE INDICAD</t>
  </si>
  <si>
    <t>120056719</t>
  </si>
  <si>
    <t>JOSE RICARDO CAMPOS VIDAL</t>
  </si>
  <si>
    <t>VIDAL</t>
  </si>
  <si>
    <t>JOSE RICARDO</t>
  </si>
  <si>
    <t>20187162K</t>
  </si>
  <si>
    <t>JOSELUIS FELIPE HORMAZABAL LOPEZ</t>
  </si>
  <si>
    <t>HORMAZABAL</t>
  </si>
  <si>
    <t>JOSELUIS FELIPE</t>
  </si>
  <si>
    <t>156975966</t>
  </si>
  <si>
    <t>JUAN ANDRES GONZALEZ VICENCIO</t>
  </si>
  <si>
    <t>JUAN ANDRES</t>
  </si>
  <si>
    <t>177471488</t>
  </si>
  <si>
    <t>JUAN ANTONIO MEZA MUÑOZ</t>
  </si>
  <si>
    <t>JUAN ANTONIO</t>
  </si>
  <si>
    <t>137079704</t>
  </si>
  <si>
    <t>JUAN ANTONIO SALAZAR LORCA</t>
  </si>
  <si>
    <t>141339370</t>
  </si>
  <si>
    <t>JUAN CARLOS VELOZ CHAMORRO</t>
  </si>
  <si>
    <t>VELOZ</t>
  </si>
  <si>
    <t>CHAMORRO</t>
  </si>
  <si>
    <t>JUAN CARLOS</t>
  </si>
  <si>
    <t>173658885</t>
  </si>
  <si>
    <t>JUAN EDUARDO PATIÑO SOTO</t>
  </si>
  <si>
    <t>PATIÑO</t>
  </si>
  <si>
    <t>JUAN EDUARDO</t>
  </si>
  <si>
    <t>REGION DE LA ARAUCANIA (IX) - COORDINACIÓN REGIONAL</t>
  </si>
  <si>
    <t>178301241</t>
  </si>
  <si>
    <t>JUAN HUMBERTO VILLANUEVA ARAYA</t>
  </si>
  <si>
    <t>VILLANUEVA</t>
  </si>
  <si>
    <t>JUAN HUMBERTO</t>
  </si>
  <si>
    <t>CAVD ARICA Y PARINACOTA</t>
  </si>
  <si>
    <t>099103787</t>
  </si>
  <si>
    <t>JUAN IGNACIO ALARCON SANTANDER</t>
  </si>
  <si>
    <t>SANTANDER</t>
  </si>
  <si>
    <t>JUAN IGNACIO</t>
  </si>
  <si>
    <t>128354492</t>
  </si>
  <si>
    <t>JUAN MANUEL SAEZ BRAVO</t>
  </si>
  <si>
    <t>JUAN MANUEL</t>
  </si>
  <si>
    <t>160848723</t>
  </si>
  <si>
    <t>JUAN PABLO LAZO CONTRERAS</t>
  </si>
  <si>
    <t>LAZO</t>
  </si>
  <si>
    <t>JUAN PABLO</t>
  </si>
  <si>
    <t>COORDINADOR (A) EQUIPO TERRITORIAL</t>
  </si>
  <si>
    <t>140492191</t>
  </si>
  <si>
    <t>JUAN SEBASTIAN VIDAL MOYA</t>
  </si>
  <si>
    <t>MOYA</t>
  </si>
  <si>
    <t>JUAN SEBASTIAN</t>
  </si>
  <si>
    <t>170269098</t>
  </si>
  <si>
    <t>JUAN SERGIO RODRIGUEZ VALDERRAMA</t>
  </si>
  <si>
    <t>JUAN SERGIO</t>
  </si>
  <si>
    <t>142269953</t>
  </si>
  <si>
    <t>JULIA DEL CARMEN MUÑOZ SOBELL</t>
  </si>
  <si>
    <t>SOBELL</t>
  </si>
  <si>
    <t>JULIA DEL CARMEN</t>
  </si>
  <si>
    <t>074224709</t>
  </si>
  <si>
    <t>JULIA DEL CARMEN VARGAS CABELLO</t>
  </si>
  <si>
    <t>CABELLO</t>
  </si>
  <si>
    <t>099388609</t>
  </si>
  <si>
    <t>JULIA DEL PILAR MORALES CARRASCO</t>
  </si>
  <si>
    <t>JULIA DEL PILAR</t>
  </si>
  <si>
    <t>229756435</t>
  </si>
  <si>
    <t>JULIE ALEJANDRA LOPEZ HOLGUIN</t>
  </si>
  <si>
    <t>HOLGUIN</t>
  </si>
  <si>
    <t>JULIE ALEJANDRA</t>
  </si>
  <si>
    <t>107157638</t>
  </si>
  <si>
    <t>JULIO CESAR URRA LORCA</t>
  </si>
  <si>
    <t>URRA</t>
  </si>
  <si>
    <t>JULIO CESAR</t>
  </si>
  <si>
    <t>179552914</t>
  </si>
  <si>
    <t>KAREN CATHERIN CONSTANZA CACERES PROVOSTE</t>
  </si>
  <si>
    <t>PROVOSTE</t>
  </si>
  <si>
    <t>KAREN CATHERIN CONSTANZA</t>
  </si>
  <si>
    <t>136193295</t>
  </si>
  <si>
    <t>KAREN INES MATUS CASTILLO</t>
  </si>
  <si>
    <t>MATUS</t>
  </si>
  <si>
    <t>KAREN INES</t>
  </si>
  <si>
    <t>REGION DEL BIOBIO (VIII) - COORDINACIÓN REGIONAL</t>
  </si>
  <si>
    <t>150583756</t>
  </si>
  <si>
    <t>KARIN ANDREA SILVA VILLARROEL</t>
  </si>
  <si>
    <t>KARIN ANDREA</t>
  </si>
  <si>
    <t>153467188</t>
  </si>
  <si>
    <t>KARIN PAMELA ROCCO BENUCCI</t>
  </si>
  <si>
    <t>ROCCO</t>
  </si>
  <si>
    <t>BENUCCI</t>
  </si>
  <si>
    <t>KARIN PAMELA</t>
  </si>
  <si>
    <t>COORDINADOR (A) RECEPCIÓN Y ANÁLISIS DELICTUAL</t>
  </si>
  <si>
    <t>157262246</t>
  </si>
  <si>
    <t>KARINA DEL PILAR CHAVEZ MUÑOZ</t>
  </si>
  <si>
    <t>CHAVEZ</t>
  </si>
  <si>
    <t>KARINA DEL PILAR</t>
  </si>
  <si>
    <t>177250147</t>
  </si>
  <si>
    <t>KARINA IVONNE TORRES ARCILA</t>
  </si>
  <si>
    <t>ARCILA</t>
  </si>
  <si>
    <t>KARINA IVONNE</t>
  </si>
  <si>
    <t>160326271</t>
  </si>
  <si>
    <t>KARINA VALESCA ZABALA MOYA</t>
  </si>
  <si>
    <t>ZABALA</t>
  </si>
  <si>
    <t>KARINA VALESCA</t>
  </si>
  <si>
    <t>150169100</t>
  </si>
  <si>
    <t>KARLA ALEJANDRA TAPIA ARAYA</t>
  </si>
  <si>
    <t>KARLA ALEJANDRA</t>
  </si>
  <si>
    <t>134207116</t>
  </si>
  <si>
    <t>KARLA ANDREA NUÑEZ PIZARRO</t>
  </si>
  <si>
    <t>KARLA ANDREA</t>
  </si>
  <si>
    <t>143783030</t>
  </si>
  <si>
    <t>KARLEN NATALIA HARO MIRANDA</t>
  </si>
  <si>
    <t>HARO</t>
  </si>
  <si>
    <t>KARLEN NATALIA</t>
  </si>
  <si>
    <t>159895440</t>
  </si>
  <si>
    <t>KATHERINE ANGELICA MULLER BAHAMONDES</t>
  </si>
  <si>
    <t>MULLER</t>
  </si>
  <si>
    <t>KATHERINE ANGELICA</t>
  </si>
  <si>
    <t>159403238</t>
  </si>
  <si>
    <t>KATHERINE PAMELA CALDERON YAÑEZ</t>
  </si>
  <si>
    <t>CALDERON</t>
  </si>
  <si>
    <t>KATHERINE PAMELA</t>
  </si>
  <si>
    <t>PROFESIONAL SISTEMA NACIONAL SEGURIDAD MUNICIPAL</t>
  </si>
  <si>
    <t>229434942</t>
  </si>
  <si>
    <t>KATHIA GUISELL BERNAL ARROYO</t>
  </si>
  <si>
    <t>BERNAL</t>
  </si>
  <si>
    <t>ARROYO</t>
  </si>
  <si>
    <t>KATHIA GUISELL</t>
  </si>
  <si>
    <t>184079801</t>
  </si>
  <si>
    <t>KEVIN ALVARO FIGUEROA CORDOVA</t>
  </si>
  <si>
    <t>CORDOVA</t>
  </si>
  <si>
    <t>KEVIN ALVARO</t>
  </si>
  <si>
    <t>130679706</t>
  </si>
  <si>
    <t>LEONARDO ESTEBAN VALENZUELA ORMERO</t>
  </si>
  <si>
    <t>ORMERO</t>
  </si>
  <si>
    <t>LEONARDO ESTEBAN</t>
  </si>
  <si>
    <t>076700060</t>
  </si>
  <si>
    <t>LEONOR DEL ROSARIO MARIN RUZ</t>
  </si>
  <si>
    <t>RUZ</t>
  </si>
  <si>
    <t>LEONOR DEL ROSARIO</t>
  </si>
  <si>
    <t>166432146</t>
  </si>
  <si>
    <t>LESLIE ESTEFANIA CANALES VALVERDE</t>
  </si>
  <si>
    <t>VALVERDE</t>
  </si>
  <si>
    <t>LESLIE ESTEFANIA</t>
  </si>
  <si>
    <t>132966273</t>
  </si>
  <si>
    <t>LESLIE HEIDI SANTIBAÑEZ JIMENEZ</t>
  </si>
  <si>
    <t>SANTIBAÑEZ</t>
  </si>
  <si>
    <t>LESLIE HEIDI</t>
  </si>
  <si>
    <t>158411059</t>
  </si>
  <si>
    <t>LESLIE NATALIA NEIRA SANTANA</t>
  </si>
  <si>
    <t>NEIRA</t>
  </si>
  <si>
    <t>SANTANA</t>
  </si>
  <si>
    <t>LESLIE NATALIA</t>
  </si>
  <si>
    <t>JEFE (A) DE PRENSA</t>
  </si>
  <si>
    <t>142545837</t>
  </si>
  <si>
    <t>LIDIA JEANNETTE INOSTROZA SEPULVEDA</t>
  </si>
  <si>
    <t>LIDIA JEANNETTE</t>
  </si>
  <si>
    <t>138628078</t>
  </si>
  <si>
    <t>LIGIA ANDREA JORQUERA OLIVARES</t>
  </si>
  <si>
    <t>JORQUERA</t>
  </si>
  <si>
    <t>LIGIA ANDREA</t>
  </si>
  <si>
    <t>113484632</t>
  </si>
  <si>
    <t>LILIAN ALEJANDRA CAÑAS VARGAS</t>
  </si>
  <si>
    <t>CAÑAS</t>
  </si>
  <si>
    <t>LILIAN ALEJANDRA</t>
  </si>
  <si>
    <t>197508787</t>
  </si>
  <si>
    <t>LILIANA BETSABE AMOYAO MENDOZA</t>
  </si>
  <si>
    <t>AMOYAO</t>
  </si>
  <si>
    <t>MENDOZA</t>
  </si>
  <si>
    <t>LILIANA BETSABE</t>
  </si>
  <si>
    <t>126719744</t>
  </si>
  <si>
    <t>LILIANA VERONICA VITERI ALVAREZ</t>
  </si>
  <si>
    <t>VITERI</t>
  </si>
  <si>
    <t>LILIANA VERONICA</t>
  </si>
  <si>
    <t>PERIODISTA</t>
  </si>
  <si>
    <t>166681138</t>
  </si>
  <si>
    <t>LISETTE IGNACIA RODRIGUEZ GALVEZ</t>
  </si>
  <si>
    <t>LISETTE IGNACIA</t>
  </si>
  <si>
    <t>14161486K</t>
  </si>
  <si>
    <t>LISSETTE DE LOURDES TORRES BUSTOS</t>
  </si>
  <si>
    <t>LISSETTE DE LOURDES</t>
  </si>
  <si>
    <t>154200622</t>
  </si>
  <si>
    <t>LITSY MACARENA LOPEZ GUTIERREZ</t>
  </si>
  <si>
    <t>LITSY MACARENA</t>
  </si>
  <si>
    <t>136304585</t>
  </si>
  <si>
    <t>LIZETTE VIVIANA PELLET ARAYA</t>
  </si>
  <si>
    <t>PELLET</t>
  </si>
  <si>
    <t>LIZETTE VIVIANA</t>
  </si>
  <si>
    <t>153950253</t>
  </si>
  <si>
    <t>LORENA LOURDES INZUNZA GALLARDO</t>
  </si>
  <si>
    <t>LORENA LOURDES</t>
  </si>
  <si>
    <t>153323836</t>
  </si>
  <si>
    <t>LORENA PAZ ALVAREZ REYES</t>
  </si>
  <si>
    <t>LORENA PAZ</t>
  </si>
  <si>
    <t>159626253</t>
  </si>
  <si>
    <t>LORETO ANDREA MENDEZ FONSECA</t>
  </si>
  <si>
    <t>MENDEZ</t>
  </si>
  <si>
    <t>FONSECA</t>
  </si>
  <si>
    <t>LORETO ANDREA</t>
  </si>
  <si>
    <t>081909164</t>
  </si>
  <si>
    <t>LORETO DE LOURDES ROJAS MANCILLA</t>
  </si>
  <si>
    <t>MANCILLA</t>
  </si>
  <si>
    <t>LORETO DE LOURDES</t>
  </si>
  <si>
    <t>160127392</t>
  </si>
  <si>
    <t>LORNA ESTEFANIA BOWN VALENZUELA</t>
  </si>
  <si>
    <t>BOWN</t>
  </si>
  <si>
    <t>LORNA ESTEFANIA</t>
  </si>
  <si>
    <t>176962437</t>
  </si>
  <si>
    <t>LUCIANA BELEN MENDEZ ROJAS</t>
  </si>
  <si>
    <t>LUCIANA BELEN</t>
  </si>
  <si>
    <t>075112092</t>
  </si>
  <si>
    <t>LUIS ALBERTO AREVALO TAPIA</t>
  </si>
  <si>
    <t>LUIS ALBERTO</t>
  </si>
  <si>
    <t>165240391</t>
  </si>
  <si>
    <t>LUIS ALEJANDRO SILVA AVENDAÑO</t>
  </si>
  <si>
    <t>LUIS ALEJANDRO</t>
  </si>
  <si>
    <t>190293475</t>
  </si>
  <si>
    <t>LUIS ALFONSO RUIZ MARTINEZ</t>
  </si>
  <si>
    <t>LUIS ALFONSO</t>
  </si>
  <si>
    <t>172870384</t>
  </si>
  <si>
    <t>LUIS ANTONIO CAMPOS VALVERDE</t>
  </si>
  <si>
    <t>LUIS ANTONIO</t>
  </si>
  <si>
    <t>164134989</t>
  </si>
  <si>
    <t>LUIS DANILO SOLIS CERDA</t>
  </si>
  <si>
    <t>LUIS DANILO</t>
  </si>
  <si>
    <t>166995655</t>
  </si>
  <si>
    <t>LUIS FELIPE MORA HUENCHUAL</t>
  </si>
  <si>
    <t>HUENCHUAL</t>
  </si>
  <si>
    <t>LUIS FELIPE</t>
  </si>
  <si>
    <t>ENCARGADO(A) UNIDAD DE TECNOLOGIA</t>
  </si>
  <si>
    <t>140161101</t>
  </si>
  <si>
    <t>LUIS GONZALO MORALES MENA</t>
  </si>
  <si>
    <t>MENA</t>
  </si>
  <si>
    <t>LUIS GONZALO</t>
  </si>
  <si>
    <t>093161602</t>
  </si>
  <si>
    <t>LUIS ISIFREDO CABEZAS NUÑEZ</t>
  </si>
  <si>
    <t>CABEZAS</t>
  </si>
  <si>
    <t>LUIS ISIFREDO</t>
  </si>
  <si>
    <t>145594952</t>
  </si>
  <si>
    <t>LUIS RODRIGO ROMERO FUENTES</t>
  </si>
  <si>
    <t>LUIS RODRIGO</t>
  </si>
  <si>
    <t>097396523</t>
  </si>
  <si>
    <t>LUISA ORIELE PEREZ GOMEZ</t>
  </si>
  <si>
    <t>LUISA ORIELE</t>
  </si>
  <si>
    <t>135853054</t>
  </si>
  <si>
    <t>LUZ GWENDOLINE ETELINDA VARGAS ARRIAGADA</t>
  </si>
  <si>
    <t>ARRIAGADA</t>
  </si>
  <si>
    <t>LUZ GWENDOLINE ETELINDA</t>
  </si>
  <si>
    <t>13916945K</t>
  </si>
  <si>
    <t>LUZMIRA ELIZABETH PARADA PIZARRO</t>
  </si>
  <si>
    <t>PARADA</t>
  </si>
  <si>
    <t>LUZMIRA ELIZABETH</t>
  </si>
  <si>
    <t>150982162</t>
  </si>
  <si>
    <t>MACARENA ALICIA CARRASCO ESPINOZA</t>
  </si>
  <si>
    <t>MACARENA ALICIA</t>
  </si>
  <si>
    <t>181540060</t>
  </si>
  <si>
    <t>MACARENA ANDREA AROS ESCOBAR</t>
  </si>
  <si>
    <t>AROS</t>
  </si>
  <si>
    <t>MACARENA ANDREA</t>
  </si>
  <si>
    <t>157497359</t>
  </si>
  <si>
    <t>MACARENA ANDREA CHEUQUE CARILAO</t>
  </si>
  <si>
    <t>CHEUQUE</t>
  </si>
  <si>
    <t>CARILAO</t>
  </si>
  <si>
    <t>156222003</t>
  </si>
  <si>
    <t>MACARENA DEL PILAR CORNEJO GARCES</t>
  </si>
  <si>
    <t>GARCES</t>
  </si>
  <si>
    <t>MACARENA DEL PILAR</t>
  </si>
  <si>
    <t>COORDINADOR (A) EVALUACIÓN DE PROYECTOS</t>
  </si>
  <si>
    <t>157985531</t>
  </si>
  <si>
    <t>MACARENA JAZMIN MORENO BECERRA</t>
  </si>
  <si>
    <t>MORENO</t>
  </si>
  <si>
    <t>BECERRA</t>
  </si>
  <si>
    <t>MACARENA JAZMIN</t>
  </si>
  <si>
    <t>126487932</t>
  </si>
  <si>
    <t>MACARENA LUISA GRACIELA MORALES MORA</t>
  </si>
  <si>
    <t>MACARENA LUISA GRACIELA</t>
  </si>
  <si>
    <t>190202976</t>
  </si>
  <si>
    <t>MACARENA MONTSERRAT VERGARA PARRA</t>
  </si>
  <si>
    <t>MACARENA MONTSERRAT</t>
  </si>
  <si>
    <t>16223532K</t>
  </si>
  <si>
    <t>MAGALY ANDREA AHUMADA ESPINOZA</t>
  </si>
  <si>
    <t>MAGALY ANDREA</t>
  </si>
  <si>
    <t>195659958</t>
  </si>
  <si>
    <t>MAGDA SOFIA COTTET CAPRILES</t>
  </si>
  <si>
    <t>CAPRILES</t>
  </si>
  <si>
    <t>MAGDA SOFIA</t>
  </si>
  <si>
    <t>193066739</t>
  </si>
  <si>
    <t>MAGDALENA GOMEZ ANINAT</t>
  </si>
  <si>
    <t>ANINAT</t>
  </si>
  <si>
    <t>MAGDALENA</t>
  </si>
  <si>
    <t>ABOGADO (A) EQUIPO LEGISLATIVO</t>
  </si>
  <si>
    <t>143837785</t>
  </si>
  <si>
    <t>MANUEL ALEJANDRO HERNANDEZ MORALES</t>
  </si>
  <si>
    <t>MANUEL ALEJANDRO</t>
  </si>
  <si>
    <t>PROFESIONAL UNIDAD DE TECNOLOGIA</t>
  </si>
  <si>
    <t>140634212</t>
  </si>
  <si>
    <t>MANUEL ALFREDO VALENZUELA AQUEVEQUE</t>
  </si>
  <si>
    <t>AQUEVEQUE</t>
  </si>
  <si>
    <t>MANUEL ALFREDO</t>
  </si>
  <si>
    <t>186026934</t>
  </si>
  <si>
    <t>MANUEL OCTAVIO TAPIA HINOJOSA</t>
  </si>
  <si>
    <t>HINOJOSA</t>
  </si>
  <si>
    <t>MANUEL OCTAVIO</t>
  </si>
  <si>
    <t>139480112</t>
  </si>
  <si>
    <t>MARCELA ABIGAIL CORREA PEREZ</t>
  </si>
  <si>
    <t>MARCELA ABIGAIL</t>
  </si>
  <si>
    <t>131516827</t>
  </si>
  <si>
    <t>MARCELA ALEJANDRA CONTRERAS ARRIAGADA</t>
  </si>
  <si>
    <t>MARCELA ALEJANDRA</t>
  </si>
  <si>
    <t>142059312</t>
  </si>
  <si>
    <t>MARCELA ALEJANDRA INOSTROZA RAMIREZ</t>
  </si>
  <si>
    <t>RAMIREZ</t>
  </si>
  <si>
    <t>082330054</t>
  </si>
  <si>
    <t>MARCELA ALEJANDRA SILVA MERINO</t>
  </si>
  <si>
    <t>144452240</t>
  </si>
  <si>
    <t>MARCELA ANTONIETA LIEMPI SANCHEZ</t>
  </si>
  <si>
    <t>LIEMPI</t>
  </si>
  <si>
    <t>MARCELA ANTONIETA</t>
  </si>
  <si>
    <t>15340710K</t>
  </si>
  <si>
    <t>OSSIO</t>
  </si>
  <si>
    <t>MARCELA BEATRIZ</t>
  </si>
  <si>
    <t>131520638</t>
  </si>
  <si>
    <t>MARCELA GLADYS CARMINE SEPULVEDA</t>
  </si>
  <si>
    <t>CARMINE</t>
  </si>
  <si>
    <t>MARCELA GLADYS</t>
  </si>
  <si>
    <t>JEFE DE PROGRAMA</t>
  </si>
  <si>
    <t>153177147</t>
  </si>
  <si>
    <t>MARCELA PAZ DEL ROSARIO ALBORNOZ VALDEBENITO</t>
  </si>
  <si>
    <t>MARCELA PAZ DEL ROSARIO</t>
  </si>
  <si>
    <t>150786444</t>
  </si>
  <si>
    <t>MARCELO ANDRES GUTIERREZ BASUALTO</t>
  </si>
  <si>
    <t>BASUALTO</t>
  </si>
  <si>
    <t>MARCELO ANDRES</t>
  </si>
  <si>
    <t>ENCARGADO(A) UNIDAD DE TRANSPARENCIA</t>
  </si>
  <si>
    <t>128420061</t>
  </si>
  <si>
    <t>MARCELO ESTEBAN FLORES VARAS</t>
  </si>
  <si>
    <t>MARCELO ESTEBAN</t>
  </si>
  <si>
    <t>152919727</t>
  </si>
  <si>
    <t>MARCO ANTONIO POBLETE MARTINEZ</t>
  </si>
  <si>
    <t>MARCO ANTONIO</t>
  </si>
  <si>
    <t>REGION DE AYSEN (XI) - COORDINACIÓN REGIONAL</t>
  </si>
  <si>
    <t>20332863K</t>
  </si>
  <si>
    <t>MARCO IGNACIO GUZMAN VILLAGRA</t>
  </si>
  <si>
    <t>VILLAGRA</t>
  </si>
  <si>
    <t>MARCO IGNACIO</t>
  </si>
  <si>
    <t>144087771</t>
  </si>
  <si>
    <t>MARGARITA JESSICA MEZA MIÑO</t>
  </si>
  <si>
    <t>MIÑO</t>
  </si>
  <si>
    <t>MARGARITA JESSICA</t>
  </si>
  <si>
    <t>132110514</t>
  </si>
  <si>
    <t>MARGARITA SOLEDAD ENCALADA QUINTANA</t>
  </si>
  <si>
    <t>ENCALADA</t>
  </si>
  <si>
    <t>MARGARITA SOLEDAD</t>
  </si>
  <si>
    <t>125499643</t>
  </si>
  <si>
    <t>MARIA ALEJANDRA VASQUEZ CONTRERAS</t>
  </si>
  <si>
    <t>MARIA ALEJANDRA</t>
  </si>
  <si>
    <t>COORDINADORA DEL SERVICIO DE INTERVENCION CONTINGE</t>
  </si>
  <si>
    <t>139248171</t>
  </si>
  <si>
    <t>MARIA ANGELICA REYES PAROT</t>
  </si>
  <si>
    <t>PAROT</t>
  </si>
  <si>
    <t>MARIA ANGELICA</t>
  </si>
  <si>
    <t>182592994</t>
  </si>
  <si>
    <t>MARIA ANGELICA RODRIGUEZ TORO</t>
  </si>
  <si>
    <t>157767313</t>
  </si>
  <si>
    <t>MARIA DANIELA ALRUIZ VASQUEZ</t>
  </si>
  <si>
    <t>ALRUIZ</t>
  </si>
  <si>
    <t>MARIA DANIELA</t>
  </si>
  <si>
    <t>REGION DEL LIBERTADOR B. O´HIGGINS (VI) - COORDINACIÓN REGIONAL</t>
  </si>
  <si>
    <t>175640525</t>
  </si>
  <si>
    <t>MARIA ELENA ROCHA PEREZ</t>
  </si>
  <si>
    <t>ROCHA</t>
  </si>
  <si>
    <t>MARIA ELENA</t>
  </si>
  <si>
    <t>134728590</t>
  </si>
  <si>
    <t>MARIA FERNANDA OLIVERO YEVENES</t>
  </si>
  <si>
    <t>OLIVERO</t>
  </si>
  <si>
    <t>YEVENES</t>
  </si>
  <si>
    <t>MARIA FERNANDA</t>
  </si>
  <si>
    <t>136485725</t>
  </si>
  <si>
    <t>MARIA FERNANDA PLAZA MUÑOZ</t>
  </si>
  <si>
    <t>PLAZA</t>
  </si>
  <si>
    <t>130658938</t>
  </si>
  <si>
    <t>MARIA GABRIELA REMENTERIA PALOMINO</t>
  </si>
  <si>
    <t>REMENTERIA</t>
  </si>
  <si>
    <t>PALOMINO</t>
  </si>
  <si>
    <t>MARIA GABRIELA</t>
  </si>
  <si>
    <t>151484956</t>
  </si>
  <si>
    <t>MARIA GORETY BARRIENTOS TOLEDO</t>
  </si>
  <si>
    <t>TOLEDO</t>
  </si>
  <si>
    <t>MARIA GORETY</t>
  </si>
  <si>
    <t>139180666</t>
  </si>
  <si>
    <t>MARIA GRACIELA MUNITA GAJARDO</t>
  </si>
  <si>
    <t>MUNITA</t>
  </si>
  <si>
    <t>GAJARDO</t>
  </si>
  <si>
    <t>MARIA GRACIELA</t>
  </si>
  <si>
    <t>ANALISTA UNIDAD DE INTERVENCION</t>
  </si>
  <si>
    <t>189359330</t>
  </si>
  <si>
    <t>MARIA IGNACIA CASTILLO NAVARRETE</t>
  </si>
  <si>
    <t>NAVARRETE</t>
  </si>
  <si>
    <t>MARIA IGNACIA</t>
  </si>
  <si>
    <t>154387129</t>
  </si>
  <si>
    <t>MARIA IRENE CAMPOSANO MUÑOZ</t>
  </si>
  <si>
    <t>CAMPOSANO</t>
  </si>
  <si>
    <t>MARIA IRENE</t>
  </si>
  <si>
    <t>097671818</t>
  </si>
  <si>
    <t>MARIA JESUS TOBAR GARCIA</t>
  </si>
  <si>
    <t>MARIA JESUS</t>
  </si>
  <si>
    <t>109975907</t>
  </si>
  <si>
    <t>MARIA JOSE DUARTE FLORES</t>
  </si>
  <si>
    <t>DUARTE</t>
  </si>
  <si>
    <t>MARIA JOSE</t>
  </si>
  <si>
    <t>144671996</t>
  </si>
  <si>
    <t>MARIA JOSE GOMEZ CASTILLO</t>
  </si>
  <si>
    <t>139174194</t>
  </si>
  <si>
    <t>MARIA JOSE HERRAN LANDEROS</t>
  </si>
  <si>
    <t>HERRAN</t>
  </si>
  <si>
    <t>LANDEROS</t>
  </si>
  <si>
    <t>171385350</t>
  </si>
  <si>
    <t>MARIA JOSE ISABONES SANTELICES BARRA</t>
  </si>
  <si>
    <t>SANTELICES</t>
  </si>
  <si>
    <t>MARIA JOSE ISABONES</t>
  </si>
  <si>
    <t>153317895</t>
  </si>
  <si>
    <t>MARIA JOSE SOLANO CHAMORRO</t>
  </si>
  <si>
    <t>SOLANO</t>
  </si>
  <si>
    <t>JEFE DE COMUNICACIONES</t>
  </si>
  <si>
    <t>156263176</t>
  </si>
  <si>
    <t>MARIA JOSE SOULODRE TISI</t>
  </si>
  <si>
    <t>SOULODRE</t>
  </si>
  <si>
    <t>TISI</t>
  </si>
  <si>
    <t>128682082</t>
  </si>
  <si>
    <t>MARIA LUISA LUENGO ORMAZABAL</t>
  </si>
  <si>
    <t>LUENGO</t>
  </si>
  <si>
    <t>ORMAZABAL</t>
  </si>
  <si>
    <t>MARIA LUISA</t>
  </si>
  <si>
    <t>092180026</t>
  </si>
  <si>
    <t>MARIA MIRTA BUSTOS CUEVAS</t>
  </si>
  <si>
    <t>CUEVAS</t>
  </si>
  <si>
    <t>MARIA MIRTA</t>
  </si>
  <si>
    <t>157800450</t>
  </si>
  <si>
    <t>MARIA PATRICIA BERGER PRADO</t>
  </si>
  <si>
    <t>BERGER</t>
  </si>
  <si>
    <t>PRADO</t>
  </si>
  <si>
    <t>MARIA PATRICIA</t>
  </si>
  <si>
    <t>COORDINADOR (A) NAC. C. PARENTALIDAD POSITIVA</t>
  </si>
  <si>
    <t>160956879</t>
  </si>
  <si>
    <t>MARIA PAZ GALLARDO REYES</t>
  </si>
  <si>
    <t>MARIA PAZ</t>
  </si>
  <si>
    <t>137576880</t>
  </si>
  <si>
    <t>MARIA RAQUEL DEL ROSARIO CASTRO SALAZAR</t>
  </si>
  <si>
    <t>MARIA RAQUEL DEL ROSARIO</t>
  </si>
  <si>
    <t>064163582</t>
  </si>
  <si>
    <t>MARIA VERONICA MONTAÑA VIDAL</t>
  </si>
  <si>
    <t>MONTAÑA</t>
  </si>
  <si>
    <t>MARIA VERONICA</t>
  </si>
  <si>
    <t>156391247</t>
  </si>
  <si>
    <t>MARIAJOSE MARTINEZ SALDIVIA</t>
  </si>
  <si>
    <t>SALDIVIA</t>
  </si>
  <si>
    <t>MARIAJOSE</t>
  </si>
  <si>
    <t>160060018</t>
  </si>
  <si>
    <t>MARIANELA ELIZABETH CARO PEREIRA</t>
  </si>
  <si>
    <t>CARO</t>
  </si>
  <si>
    <t>PEREIRA</t>
  </si>
  <si>
    <t>MARIANELA ELIZABETH</t>
  </si>
  <si>
    <t>084305715</t>
  </si>
  <si>
    <t>MARIANELA MARIN SALAZAR</t>
  </si>
  <si>
    <t>MARIANELA</t>
  </si>
  <si>
    <t>176546077</t>
  </si>
  <si>
    <t>MARIANELA NICOLE CORTES ZURITA</t>
  </si>
  <si>
    <t>ZURITA</t>
  </si>
  <si>
    <t>MARIANELA NICOLE</t>
  </si>
  <si>
    <t>127949905</t>
  </si>
  <si>
    <t>MARILYN ANDREA TORO HENRIQUEZ</t>
  </si>
  <si>
    <t>MARILYN ANDREA</t>
  </si>
  <si>
    <t>072239350</t>
  </si>
  <si>
    <t>MARIO CELSO GOMEZ VEGA</t>
  </si>
  <si>
    <t>MARIO CELSO</t>
  </si>
  <si>
    <t>083113189</t>
  </si>
  <si>
    <t>MARIO CUBILLOS MEZA</t>
  </si>
  <si>
    <t>CUBILLOS</t>
  </si>
  <si>
    <t>MARIO</t>
  </si>
  <si>
    <t>16761146K</t>
  </si>
  <si>
    <t>MARIO EDUARDO VILLAGRAN LARENAS</t>
  </si>
  <si>
    <t>VILLAGRAN</t>
  </si>
  <si>
    <t>LARENAS</t>
  </si>
  <si>
    <t>MARIO EDUARDO</t>
  </si>
  <si>
    <t>151765165</t>
  </si>
  <si>
    <t>MARISOL ANDREA ENRIQUEZ VILLALOBOS</t>
  </si>
  <si>
    <t>ENRIQUEZ</t>
  </si>
  <si>
    <t>MARISOL ANDREA</t>
  </si>
  <si>
    <t>137267985</t>
  </si>
  <si>
    <t>MARJOIREE ALEJANDRA TAPIA ARRIAGADA</t>
  </si>
  <si>
    <t>MARJOIREE ALEJANDRA</t>
  </si>
  <si>
    <t>138131548</t>
  </si>
  <si>
    <t>MARLENNE ANDREA MONCADA ULLOA</t>
  </si>
  <si>
    <t>MONCADA</t>
  </si>
  <si>
    <t>ULLOA</t>
  </si>
  <si>
    <t>MARLENNE ANDREA</t>
  </si>
  <si>
    <t>139699696</t>
  </si>
  <si>
    <t>MARTHA CAROL ARRIAGADA MUÑOZ</t>
  </si>
  <si>
    <t>MARTHA CAROL</t>
  </si>
  <si>
    <t>141527096</t>
  </si>
  <si>
    <t>MARY DAISY SANTIBAÑEZ LUENGO</t>
  </si>
  <si>
    <t>MARY DAISY</t>
  </si>
  <si>
    <t>141460838</t>
  </si>
  <si>
    <t>MATIAS ENRIQUE SCHMIDT FLORES</t>
  </si>
  <si>
    <t>SCHMIDT</t>
  </si>
  <si>
    <t>MATIAS ENRIQUE</t>
  </si>
  <si>
    <t>177004480</t>
  </si>
  <si>
    <t>MATIAS FERNANDO SALCES SANCHEZ</t>
  </si>
  <si>
    <t>SALCES</t>
  </si>
  <si>
    <t>MATIAS FERNANDO</t>
  </si>
  <si>
    <t>116326434</t>
  </si>
  <si>
    <t>MAURICIO ALONSO ZAMORA JAQUES</t>
  </si>
  <si>
    <t>ZAMORA</t>
  </si>
  <si>
    <t>JAQUES</t>
  </si>
  <si>
    <t>MAURICIO ALONSO</t>
  </si>
  <si>
    <t>153173923</t>
  </si>
  <si>
    <t>MAURICIO ANDRES SANCHEZ CEA</t>
  </si>
  <si>
    <t>CEA</t>
  </si>
  <si>
    <t>MAURICIO ANDRES</t>
  </si>
  <si>
    <t>ENCARGADO(A) UNIDAD APOYO TECNICO Y PROGRAMATICO</t>
  </si>
  <si>
    <t>166059321</t>
  </si>
  <si>
    <t>MAURICIO EDUARDO EMBRY LEMUS</t>
  </si>
  <si>
    <t>EMBRY</t>
  </si>
  <si>
    <t>LEMUS</t>
  </si>
  <si>
    <t>MAURICIO EDUARDO</t>
  </si>
  <si>
    <t>ENCARGADO(A) UNIDAD DE REGULACION NORMATIVA</t>
  </si>
  <si>
    <t>075396996</t>
  </si>
  <si>
    <t>MELVA ISCA GONZALEZ VILLA</t>
  </si>
  <si>
    <t>VILLA</t>
  </si>
  <si>
    <t>MELVA ISCA</t>
  </si>
  <si>
    <t>164206505</t>
  </si>
  <si>
    <t>MICHELE FERNANDA BENAVIDES SILVA</t>
  </si>
  <si>
    <t>MICHELE FERNANDA</t>
  </si>
  <si>
    <t>157633503</t>
  </si>
  <si>
    <t>MIGUEL ANGEL MONTOLIVO GODOY</t>
  </si>
  <si>
    <t>MONTOLIVO</t>
  </si>
  <si>
    <t>MIGUEL ANGEL</t>
  </si>
  <si>
    <t>159402231</t>
  </si>
  <si>
    <t>MOISES NICOLAS CONTRERAS MUÑOZ</t>
  </si>
  <si>
    <t>MOISES NICOLAS</t>
  </si>
  <si>
    <t>124748097</t>
  </si>
  <si>
    <t>MONICA ALEJANDRA DIAZ NEIRA</t>
  </si>
  <si>
    <t>MONICA ALEJANDRA</t>
  </si>
  <si>
    <t>100828456</t>
  </si>
  <si>
    <t>MONICA PAMELA CONTRERAS PARRA</t>
  </si>
  <si>
    <t>MONICA PAMELA</t>
  </si>
  <si>
    <t>164496899</t>
  </si>
  <si>
    <t>NADIA CAROLINA ZEPEDA OSORIO</t>
  </si>
  <si>
    <t>ZEPEDA</t>
  </si>
  <si>
    <t>NADIA CAROLINA</t>
  </si>
  <si>
    <t>084100935</t>
  </si>
  <si>
    <t>NATACHA MILLARAY OYARZUN OYARZUN</t>
  </si>
  <si>
    <t>NATACHA MILLARAY</t>
  </si>
  <si>
    <t>156619620</t>
  </si>
  <si>
    <t>NATALIA ALEJANDRA TORRES GALLEGUILLOS</t>
  </si>
  <si>
    <t>GALLEGUILLOS</t>
  </si>
  <si>
    <t>NATALIA ALEJANDRA</t>
  </si>
  <si>
    <t>164797376</t>
  </si>
  <si>
    <t>NATALIA ANDREA MORAGA ZARATE</t>
  </si>
  <si>
    <t>ZARATE</t>
  </si>
  <si>
    <t>NATALIA ANDREA</t>
  </si>
  <si>
    <t>153566585</t>
  </si>
  <si>
    <t>NATALIA ANDREA MUÑOZ AVILA</t>
  </si>
  <si>
    <t>AVILA</t>
  </si>
  <si>
    <t>192338522</t>
  </si>
  <si>
    <t>NATALIA CONSTANZA ORTIZ VERA</t>
  </si>
  <si>
    <t>NATALIA CONSTANZA</t>
  </si>
  <si>
    <t>179798395</t>
  </si>
  <si>
    <t>NATALIA FRANCISCA ZAMBRA ADAROS</t>
  </si>
  <si>
    <t>ZAMBRA</t>
  </si>
  <si>
    <t>ADAROS</t>
  </si>
  <si>
    <t>NATALIA FRANCISCA</t>
  </si>
  <si>
    <t>CONTRATA REEMPLAZO</t>
  </si>
  <si>
    <t>184664054</t>
  </si>
  <si>
    <t>NATALIA SUBERCASEAUX ROA</t>
  </si>
  <si>
    <t>SUBERCASEAUX</t>
  </si>
  <si>
    <t>NATALIA</t>
  </si>
  <si>
    <t>160478608</t>
  </si>
  <si>
    <t>NICOLAS ALEJANDRO ALCAINO SOTO</t>
  </si>
  <si>
    <t>NICOLAS ALEJANDRO</t>
  </si>
  <si>
    <t>157932357</t>
  </si>
  <si>
    <t>NICOLAS ANTONIO GALVEZ LOYOLA</t>
  </si>
  <si>
    <t>LOYOLA</t>
  </si>
  <si>
    <t>NICOLAS ANTONIO</t>
  </si>
  <si>
    <t>178121014</t>
  </si>
  <si>
    <t>NICOLAS EDMUNDO SILVA LEON</t>
  </si>
  <si>
    <t>NICOLAS EDMUNDO</t>
  </si>
  <si>
    <t>19277831K</t>
  </si>
  <si>
    <t>NICOLAS ESTEBAN MEDINA VERA</t>
  </si>
  <si>
    <t>NICOLAS ESTEBAN</t>
  </si>
  <si>
    <t>169141320</t>
  </si>
  <si>
    <t>NICOLAS OSVALDO ZEBALLOS FERNANDEZ</t>
  </si>
  <si>
    <t>ZEBALLOS</t>
  </si>
  <si>
    <t>NICOLAS OSVALDO</t>
  </si>
  <si>
    <t>176014539</t>
  </si>
  <si>
    <t>NICOLE GILLMORE ALDUNATE</t>
  </si>
  <si>
    <t>GILLMORE</t>
  </si>
  <si>
    <t>ALDUNATE</t>
  </si>
  <si>
    <t>NICOLE</t>
  </si>
  <si>
    <t>195629501</t>
  </si>
  <si>
    <t>NICOLE VALENTINA HUERTA AEDO</t>
  </si>
  <si>
    <t>AEDO</t>
  </si>
  <si>
    <t>NICOLE VALENTINA</t>
  </si>
  <si>
    <t>16841109K</t>
  </si>
  <si>
    <t>NIELSEN MABEL MEDINA PAREDES</t>
  </si>
  <si>
    <t>PAREDES</t>
  </si>
  <si>
    <t>NIELSEN MABEL</t>
  </si>
  <si>
    <t>154055673</t>
  </si>
  <si>
    <t>NOELIA DEL CARMEN BRAVO MUÑOZ</t>
  </si>
  <si>
    <t>NOELIA DEL CARMEN</t>
  </si>
  <si>
    <t>ANALISTA</t>
  </si>
  <si>
    <t>162222821</t>
  </si>
  <si>
    <t>NORMA ESTER OLIVERA RIVAS</t>
  </si>
  <si>
    <t>OLIVERA</t>
  </si>
  <si>
    <t>NORMA ESTER</t>
  </si>
  <si>
    <t>185372154</t>
  </si>
  <si>
    <t>NUBIA TIARE AYALA ACUÑA</t>
  </si>
  <si>
    <t>AYALA</t>
  </si>
  <si>
    <t>NUBIA TIARE</t>
  </si>
  <si>
    <t>ASISTENTE GABINETE</t>
  </si>
  <si>
    <t>131633769</t>
  </si>
  <si>
    <t>NURY GRACIELA TORRES TORRES</t>
  </si>
  <si>
    <t>NURY GRACIELA</t>
  </si>
  <si>
    <t>128411925</t>
  </si>
  <si>
    <t>OLAYA ELIZABETH BRIZUELA COTAIPI</t>
  </si>
  <si>
    <t>BRIZUELA</t>
  </si>
  <si>
    <t>COTAIPI</t>
  </si>
  <si>
    <t>OLAYA ELIZABETH</t>
  </si>
  <si>
    <t>115003593</t>
  </si>
  <si>
    <t>OLINDA MARLEN CLAUDIA ROSAS ALVIAL</t>
  </si>
  <si>
    <t>ROSAS</t>
  </si>
  <si>
    <t>ALVIAL</t>
  </si>
  <si>
    <t>OLINDA MARLEN CLAUDIA</t>
  </si>
  <si>
    <t>135640042</t>
  </si>
  <si>
    <t>OLIVER JAVIER FERNANDEZ EGUILUZ</t>
  </si>
  <si>
    <t>EGUILUZ</t>
  </si>
  <si>
    <t>OLIVER JAVIER</t>
  </si>
  <si>
    <t>107803793</t>
  </si>
  <si>
    <t>OMAR ENRIQUE LUHMANN RIQUELME</t>
  </si>
  <si>
    <t>LUHMANN</t>
  </si>
  <si>
    <t>OMAR ENRIQUE</t>
  </si>
  <si>
    <t>09358208K</t>
  </si>
  <si>
    <t>ORALIA SICIÑA DEL CARMEN LEIVA IBAÑEZ</t>
  </si>
  <si>
    <t>ORALIA SICIÑA DEL CARMEN</t>
  </si>
  <si>
    <t>082480919</t>
  </si>
  <si>
    <t>ORAVIA ANGELICA ZAPATA ORTIZ</t>
  </si>
  <si>
    <t>ORAVIA ANGELICA</t>
  </si>
  <si>
    <t>ANALISTA DE ADQUISICIONES</t>
  </si>
  <si>
    <t>098661980</t>
  </si>
  <si>
    <t>ORIANA MARCELA BAEZA HIDALGO</t>
  </si>
  <si>
    <t>BAEZA</t>
  </si>
  <si>
    <t>ORIANA MARCELA</t>
  </si>
  <si>
    <t>098987568</t>
  </si>
  <si>
    <t>ORLANDO CIFUENTES ARELLANO</t>
  </si>
  <si>
    <t>CIFUENTES</t>
  </si>
  <si>
    <t>ARELLANO</t>
  </si>
  <si>
    <t>ORLANDO</t>
  </si>
  <si>
    <t>18005054K</t>
  </si>
  <si>
    <t>ORNELLA ANDREA GONZALEZ TORRES</t>
  </si>
  <si>
    <t>ORNELLA ANDREA</t>
  </si>
  <si>
    <t>170615123</t>
  </si>
  <si>
    <t>PABLO ANDRES SANCHEZ CISTERNAS</t>
  </si>
  <si>
    <t>PABLO ANDRES</t>
  </si>
  <si>
    <t>169425825</t>
  </si>
  <si>
    <t>PABLO ANTONIO DURAN VALLEJOS</t>
  </si>
  <si>
    <t>VALLEJOS</t>
  </si>
  <si>
    <t>PABLO ANTONIO</t>
  </si>
  <si>
    <t>186643518</t>
  </si>
  <si>
    <t>PABLO CRISTOPHER IGNACIO SILVA CORNU</t>
  </si>
  <si>
    <t>CORNU</t>
  </si>
  <si>
    <t>PABLO CRISTOPHER IGNACIO</t>
  </si>
  <si>
    <t>090342878</t>
  </si>
  <si>
    <t>PABLO FERNANDO BURGOS NAVARRO</t>
  </si>
  <si>
    <t>BURGOS</t>
  </si>
  <si>
    <t>PABLO FERNANDO</t>
  </si>
  <si>
    <t>158408090</t>
  </si>
  <si>
    <t>PALOMA ANTONELLA BARRIENTOS RAMIREZ</t>
  </si>
  <si>
    <t>PALOMA ANTONELLA</t>
  </si>
  <si>
    <t>162630563</t>
  </si>
  <si>
    <t>PALOMA JOCELYN OLIVARES BARRIA</t>
  </si>
  <si>
    <t>PALOMA JOCELYN</t>
  </si>
  <si>
    <t>157145851</t>
  </si>
  <si>
    <t>PALOMA MILLARAY NORAMBUENA CARDENAS</t>
  </si>
  <si>
    <t>CARDENAS</t>
  </si>
  <si>
    <t>PALOMA MILLARAY</t>
  </si>
  <si>
    <t>ENCARGADO(A) UNIDAD DE AUTORIZACIONES Y CERTIFICAC</t>
  </si>
  <si>
    <t>140687596</t>
  </si>
  <si>
    <t>PAMELA ALEJANDRA MULLER VERGARA</t>
  </si>
  <si>
    <t>PAMELA ALEJANDRA</t>
  </si>
  <si>
    <t>166482127</t>
  </si>
  <si>
    <t>PAMELA ANDREA TOBAR SALDAÑA</t>
  </si>
  <si>
    <t>PAMELA ANDREA</t>
  </si>
  <si>
    <t>158729385</t>
  </si>
  <si>
    <t>PAMELA ANDREA URETA DIAZ</t>
  </si>
  <si>
    <t>URETA</t>
  </si>
  <si>
    <t>09408833K</t>
  </si>
  <si>
    <t>PAMELA BARRIENTOS JACIAL</t>
  </si>
  <si>
    <t>JACIAL</t>
  </si>
  <si>
    <t>PAMELA</t>
  </si>
  <si>
    <t>119816629</t>
  </si>
  <si>
    <t>PAMELA DE LOURDES LISBOA CERON</t>
  </si>
  <si>
    <t>LISBOA</t>
  </si>
  <si>
    <t>CERON</t>
  </si>
  <si>
    <t>PAMELA DE LOURDES</t>
  </si>
  <si>
    <t>118131177</t>
  </si>
  <si>
    <t>PAMELA DEL CARMEN CERDA CASTRO</t>
  </si>
  <si>
    <t>PAMELA DEL CARMEN</t>
  </si>
  <si>
    <t>146228356</t>
  </si>
  <si>
    <t>PAMELA ELISA MORAN FERNANDEZ</t>
  </si>
  <si>
    <t>PAMELA ELISA</t>
  </si>
  <si>
    <t>136340735</t>
  </si>
  <si>
    <t>PAMELA MARISEL NAVARRETE BERNAL</t>
  </si>
  <si>
    <t>PAMELA MARISEL</t>
  </si>
  <si>
    <t>106744866</t>
  </si>
  <si>
    <t>PAOLA ANDREA BARRERA YAÑEZ</t>
  </si>
  <si>
    <t>BARRERA</t>
  </si>
  <si>
    <t>PAOLA ANDREA</t>
  </si>
  <si>
    <t>151801498</t>
  </si>
  <si>
    <t>PAOLA ANDREA CASTILLO CONSTANZO</t>
  </si>
  <si>
    <t>CONSTANZO</t>
  </si>
  <si>
    <t>REGION DE LOS LAGOS (X) - COORDINACIÓN REGIONAL</t>
  </si>
  <si>
    <t>132260303</t>
  </si>
  <si>
    <t>PAOLA ESTHER ALARCON MANDUJANO</t>
  </si>
  <si>
    <t>MANDUJANO</t>
  </si>
  <si>
    <t>PAOLA ESTHER</t>
  </si>
  <si>
    <t>131995814</t>
  </si>
  <si>
    <t>PATRICIA ALEJANDRA GONZALEZ OLMEDO</t>
  </si>
  <si>
    <t>OLMEDO</t>
  </si>
  <si>
    <t>PATRICIA ALEJANDRA</t>
  </si>
  <si>
    <t>134182261</t>
  </si>
  <si>
    <t>PATRICIA CAROLINA RODRIGUEZ BUGUEÑO</t>
  </si>
  <si>
    <t>BUGUEÑO</t>
  </si>
  <si>
    <t>PATRICIA CAROLINA</t>
  </si>
  <si>
    <t>135879223</t>
  </si>
  <si>
    <t>PATRICIA CATALINA LUNA DONOSO</t>
  </si>
  <si>
    <t>LUNA</t>
  </si>
  <si>
    <t>DONOSO</t>
  </si>
  <si>
    <t>PATRICIA CATALINA</t>
  </si>
  <si>
    <t>194555989</t>
  </si>
  <si>
    <t>PATRICIA ELENA RADA SALAZAR</t>
  </si>
  <si>
    <t>RADA</t>
  </si>
  <si>
    <t>PATRICIA ELENA</t>
  </si>
  <si>
    <t>122775380</t>
  </si>
  <si>
    <t>PATRICIO ALFREDO BERRIOS CORNEJO</t>
  </si>
  <si>
    <t>BERRIOS</t>
  </si>
  <si>
    <t>PATRICIO ALFREDO</t>
  </si>
  <si>
    <t>PROFESIONAL ENCARGADO DE AVANZADA</t>
  </si>
  <si>
    <t>131767293</t>
  </si>
  <si>
    <t>PATRICIO ANDRES BARRAZA AGUILERA</t>
  </si>
  <si>
    <t>PATRICIO ANDRES</t>
  </si>
  <si>
    <t>REGION DE COQUIMBO (IV) - COORDINACIÓN REGIONAL</t>
  </si>
  <si>
    <t>161147354</t>
  </si>
  <si>
    <t>PATRICIO ANDRES MENDOZA REYES</t>
  </si>
  <si>
    <t>113458739</t>
  </si>
  <si>
    <t>PATRICIO GONZALO ESCOBAR HENRIQUEZ</t>
  </si>
  <si>
    <t>PATRICIO GONZALO</t>
  </si>
  <si>
    <t>162806483</t>
  </si>
  <si>
    <t>PATRICIO GONZALO RAMIREZ DELLEPIANE</t>
  </si>
  <si>
    <t>DELLEPIANE</t>
  </si>
  <si>
    <t>167410340</t>
  </si>
  <si>
    <t>PATRICIO IGNACIO GONZALEZ SILVA</t>
  </si>
  <si>
    <t>PATRICIO IGNACIO</t>
  </si>
  <si>
    <t>145270162</t>
  </si>
  <si>
    <t>PATRICIO IVAN VERA AQUEVEQUE</t>
  </si>
  <si>
    <t>PATRICIO IVAN</t>
  </si>
  <si>
    <t>145069580</t>
  </si>
  <si>
    <t>PATRICIO LEANDRO VASQUEZ FREDES</t>
  </si>
  <si>
    <t>FREDES</t>
  </si>
  <si>
    <t>PATRICIO LEANDRO</t>
  </si>
  <si>
    <t>137293374</t>
  </si>
  <si>
    <t>PAULA ANABEL OSSES SANHUEZA</t>
  </si>
  <si>
    <t>PAULA ANABEL</t>
  </si>
  <si>
    <t>154934820</t>
  </si>
  <si>
    <t>PAULA ANDREA GALLARDO MUÑOZ</t>
  </si>
  <si>
    <t>PAULA ANDREA</t>
  </si>
  <si>
    <t>132123403</t>
  </si>
  <si>
    <t>PAULA ANDREA MENESES FLORES</t>
  </si>
  <si>
    <t>MENESES</t>
  </si>
  <si>
    <t>13913835K</t>
  </si>
  <si>
    <t>PAULINA ALEJANDRA SILVA PAINEO</t>
  </si>
  <si>
    <t>PAINEO</t>
  </si>
  <si>
    <t>PAULINA ALEJANDRA</t>
  </si>
  <si>
    <t>18623586K</t>
  </si>
  <si>
    <t>PAULINA BEATRIZ LARA LARA</t>
  </si>
  <si>
    <t>LARA</t>
  </si>
  <si>
    <t>PAULINA BEATRIZ</t>
  </si>
  <si>
    <t>176749075</t>
  </si>
  <si>
    <t>PAULINA FRANCISCA VARGAS HERRERA</t>
  </si>
  <si>
    <t>PAULINA FRANCISCA</t>
  </si>
  <si>
    <t>PROFESIONAL UNIDAD DE INNOVACION</t>
  </si>
  <si>
    <t>190662322</t>
  </si>
  <si>
    <t>PAULINA VALENTINA GALLEGUILLOS CALDERON</t>
  </si>
  <si>
    <t>PAULINA VALENTINA</t>
  </si>
  <si>
    <t>15801050K</t>
  </si>
  <si>
    <t>PEDRO ANTONIO MUJICA SANTANDER</t>
  </si>
  <si>
    <t>PEDRO ANTONIO</t>
  </si>
  <si>
    <t>139376269</t>
  </si>
  <si>
    <t>PEDRO PABLO CACERES GONZALEZ</t>
  </si>
  <si>
    <t>PEDRO PABLO</t>
  </si>
  <si>
    <t>ESTAFETA</t>
  </si>
  <si>
    <t>184075539</t>
  </si>
  <si>
    <t>PIA FRANCISCA BAHAMONDES PEREIRA</t>
  </si>
  <si>
    <t>PIA FRANCISCA</t>
  </si>
  <si>
    <t>ENCARGADO(A) UNIDAD DE GESTION ADMINISTRATIVA</t>
  </si>
  <si>
    <t>136575341</t>
  </si>
  <si>
    <t>PILAR PATRICIA LAZARO ARIAS</t>
  </si>
  <si>
    <t>LAZARO</t>
  </si>
  <si>
    <t>PILAR PATRICIA</t>
  </si>
  <si>
    <t>COORDINADOR (A) PROGRAMA COMUNIDAD CRECE</t>
  </si>
  <si>
    <t>150066077</t>
  </si>
  <si>
    <t>PRISCILA BEATRIZ SANTOS HOOPER</t>
  </si>
  <si>
    <t>SANTOS</t>
  </si>
  <si>
    <t>HOOPER</t>
  </si>
  <si>
    <t>PRISCILA BEATRIZ</t>
  </si>
  <si>
    <t>099735929</t>
  </si>
  <si>
    <t>RAFAEL ORLANDO PEREZ BARRERA</t>
  </si>
  <si>
    <t>RAFAEL ORLANDO</t>
  </si>
  <si>
    <t>122617459</t>
  </si>
  <si>
    <t>RAUL ENRIQUE HERRERA JOPIA</t>
  </si>
  <si>
    <t>JOPIA</t>
  </si>
  <si>
    <t>RAUL ENRIQUE</t>
  </si>
  <si>
    <t>154826416</t>
  </si>
  <si>
    <t>RAUL GUILLERMO NAHUELPI PEREZ</t>
  </si>
  <si>
    <t>NAHUELPI</t>
  </si>
  <si>
    <t>RAUL GUILLERMO</t>
  </si>
  <si>
    <t>17960485K</t>
  </si>
  <si>
    <t>RENATA EUGENIA SOVINO MARIN</t>
  </si>
  <si>
    <t>SOVINO</t>
  </si>
  <si>
    <t>RENATA EUGENIA</t>
  </si>
  <si>
    <t>157484036</t>
  </si>
  <si>
    <t>RENE ALEXIS CASTRO SOTO</t>
  </si>
  <si>
    <t>RENE ALEXIS</t>
  </si>
  <si>
    <t>167496202</t>
  </si>
  <si>
    <t>EMPARAN</t>
  </si>
  <si>
    <t>GALABURDA</t>
  </si>
  <si>
    <t>RENE</t>
  </si>
  <si>
    <t>18389997K</t>
  </si>
  <si>
    <t>RICARDO ANTONIO PARRA CHAVEZ</t>
  </si>
  <si>
    <t>RICARDO ANTONIO</t>
  </si>
  <si>
    <t>PROFESIONAL UNIDAD DE ADMINISTRACION Y PRESUPUESTO</t>
  </si>
  <si>
    <t>176634316</t>
  </si>
  <si>
    <t>RICARDO ENRIQUE CERDA MUÑOZ</t>
  </si>
  <si>
    <t>RICARDO ENRIQUE</t>
  </si>
  <si>
    <t>151484522</t>
  </si>
  <si>
    <t>RICARDO HUMBERTO GARCIA REYES</t>
  </si>
  <si>
    <t>RICARDO HUMBERTO</t>
  </si>
  <si>
    <t>152354339</t>
  </si>
  <si>
    <t>RICARDO PATRICIO LAGOS SAN MARTIN</t>
  </si>
  <si>
    <t>RICARDO PATRICIO</t>
  </si>
  <si>
    <t>REGION DE ARICA Y PARINACOTA (XV) - COORDINACIÓN REGIONAL</t>
  </si>
  <si>
    <t>183769499</t>
  </si>
  <si>
    <t>RICHARD MATIAS NORAMBUENA TORRES</t>
  </si>
  <si>
    <t>RICHARD MATIAS</t>
  </si>
  <si>
    <t>121695936</t>
  </si>
  <si>
    <t>ROBERTO CARLOS SALINAS ARIAS</t>
  </si>
  <si>
    <t>ROBERTO CARLOS</t>
  </si>
  <si>
    <t>133026169</t>
  </si>
  <si>
    <t>RODOLFO ARTURO NUÑEZ BUSTAMANTE</t>
  </si>
  <si>
    <t>BUSTAMANTE</t>
  </si>
  <si>
    <t>RODOLFO ARTURO</t>
  </si>
  <si>
    <t>128684565</t>
  </si>
  <si>
    <t>RODRIGO ANDRES QUIROZ SOFJER</t>
  </si>
  <si>
    <t>QUIROZ</t>
  </si>
  <si>
    <t>SOFJER</t>
  </si>
  <si>
    <t>RODRIGO ANDRES</t>
  </si>
  <si>
    <t>ENCARGADO UNIDAD DE GESTION ESTRATEGICA</t>
  </si>
  <si>
    <t>164705684</t>
  </si>
  <si>
    <t>RODRIGO FERNANDO CASTILLO CABRERA</t>
  </si>
  <si>
    <t>CABRERA</t>
  </si>
  <si>
    <t>RODRIGO FERNANDO</t>
  </si>
  <si>
    <t>134282177</t>
  </si>
  <si>
    <t>ROMINA ANDREA PEREZ ACEVEDO</t>
  </si>
  <si>
    <t>ROMINA ANDREA</t>
  </si>
  <si>
    <t>COORDINADOR (A) SOMOS BARRIOS COMERCIAL</t>
  </si>
  <si>
    <t>155412259</t>
  </si>
  <si>
    <t>ROMMY ALEJANDRA</t>
  </si>
  <si>
    <t>19827948K</t>
  </si>
  <si>
    <t>RONALD ISAACK VAQUERIZAS ESCUDERO</t>
  </si>
  <si>
    <t>VAQUERIZAS</t>
  </si>
  <si>
    <t>RONALD ISAACK</t>
  </si>
  <si>
    <t>156755648</t>
  </si>
  <si>
    <t>ROSA DEL PILAR MONJE BECERRA</t>
  </si>
  <si>
    <t>MONJE</t>
  </si>
  <si>
    <t>ROSA DEL PILAR</t>
  </si>
  <si>
    <t>119563917</t>
  </si>
  <si>
    <t>ROXANA ELENA CARREÑO MARCHANT</t>
  </si>
  <si>
    <t>MARCHANT</t>
  </si>
  <si>
    <t>ROXANA ELENA</t>
  </si>
  <si>
    <t>105601255</t>
  </si>
  <si>
    <t>ROXANA ELIANA URZUA RECABAL</t>
  </si>
  <si>
    <t>URZUA</t>
  </si>
  <si>
    <t>RECABAL</t>
  </si>
  <si>
    <t>ROXANA ELIANA</t>
  </si>
  <si>
    <t>15724843K</t>
  </si>
  <si>
    <t>RUBEN ALFONSO FIERRO OLEA</t>
  </si>
  <si>
    <t>OLEA</t>
  </si>
  <si>
    <t>RUBEN ALFONSO</t>
  </si>
  <si>
    <t>138744930</t>
  </si>
  <si>
    <t>RUBEN ANTONIO CORTES SIGDMANN</t>
  </si>
  <si>
    <t>SIGDMANN</t>
  </si>
  <si>
    <t>RUBEN ANTONIO</t>
  </si>
  <si>
    <t>135456780</t>
  </si>
  <si>
    <t>RUBEN MIGUEL VALERA PEREZ</t>
  </si>
  <si>
    <t>VALERA</t>
  </si>
  <si>
    <t>RUBEN MIGUEL</t>
  </si>
  <si>
    <t>178369334</t>
  </si>
  <si>
    <t>RUDY ALI LOPEZ GONZALEZ</t>
  </si>
  <si>
    <t>RUDY ALI</t>
  </si>
  <si>
    <t>069493149</t>
  </si>
  <si>
    <t>RUTH CORINA CARMONA GUERRERO</t>
  </si>
  <si>
    <t>RUTH CORINA</t>
  </si>
  <si>
    <t>097450811</t>
  </si>
  <si>
    <t>RUTH ELENA VALLEJOS CUITIÑO</t>
  </si>
  <si>
    <t>CUITIÑO</t>
  </si>
  <si>
    <t>RUTH ELENA</t>
  </si>
  <si>
    <t>183370839</t>
  </si>
  <si>
    <t>RUTH SANDRA CESIATH SANCHEZ VASQUEZ</t>
  </si>
  <si>
    <t>RUTH SANDRA CESIATH</t>
  </si>
  <si>
    <t>136438115</t>
  </si>
  <si>
    <t>SANDRA DEL CARMEN LOPEZ TORRES</t>
  </si>
  <si>
    <t>SANDRA DEL CARMEN</t>
  </si>
  <si>
    <t>127550220</t>
  </si>
  <si>
    <t>SANDRA JACKELYN GOMEZ TAUDA</t>
  </si>
  <si>
    <t>TAUDA</t>
  </si>
  <si>
    <t>SANDRA JACKELYN</t>
  </si>
  <si>
    <t>230317658</t>
  </si>
  <si>
    <t>SANDRA MARINA MORENO SANCHEZ</t>
  </si>
  <si>
    <t>SANDRA MARINA</t>
  </si>
  <si>
    <t>106522480</t>
  </si>
  <si>
    <t>SANDRA PATRICIA DELGADO MARQUEZ</t>
  </si>
  <si>
    <t>MARQUEZ</t>
  </si>
  <si>
    <t>SANDRA PATRICIA</t>
  </si>
  <si>
    <t>18469073K</t>
  </si>
  <si>
    <t>SASHA PAOLA BARRIENTOS POBLETE</t>
  </si>
  <si>
    <t>SASHA PAOLA</t>
  </si>
  <si>
    <t>190451526</t>
  </si>
  <si>
    <t>SEBASTIAN EDUARDO CEPEDA VALDES</t>
  </si>
  <si>
    <t>CEPEDA</t>
  </si>
  <si>
    <t>SEBASTIAN EDUARDO</t>
  </si>
  <si>
    <t>192120829</t>
  </si>
  <si>
    <t>SEBASTIAN IGNACIO CORNEJO ROSALES</t>
  </si>
  <si>
    <t>ROSALES</t>
  </si>
  <si>
    <t>SEBASTIAN IGNACIO</t>
  </si>
  <si>
    <t>191145275</t>
  </si>
  <si>
    <t>SEBASTIAN IGNACIO HERNANDEZ CASTILLO</t>
  </si>
  <si>
    <t>136424394</t>
  </si>
  <si>
    <t>SEBASTIAN IGNACIO MONTIVERO DAMIANIC</t>
  </si>
  <si>
    <t>MONTIVERO</t>
  </si>
  <si>
    <t>DAMIANIC</t>
  </si>
  <si>
    <t>155556587</t>
  </si>
  <si>
    <t>SILVANA JAZMIN MALDINI ROSAS</t>
  </si>
  <si>
    <t>MALDINI</t>
  </si>
  <si>
    <t>SILVANA JAZMIN</t>
  </si>
  <si>
    <t>134650494</t>
  </si>
  <si>
    <t>SILVIA LILIANA OSORIO DINAMARCA</t>
  </si>
  <si>
    <t>SILVIA LILIANA</t>
  </si>
  <si>
    <t>09588346K</t>
  </si>
  <si>
    <t>SIXTA DEL CARMEN MANRIQUEZ CISTERNAS</t>
  </si>
  <si>
    <t>MANRIQUEZ</t>
  </si>
  <si>
    <t>SIXTA DEL CARMEN</t>
  </si>
  <si>
    <t>194103786</t>
  </si>
  <si>
    <t>SOFIA ANTONIA KLEIN SALINAS</t>
  </si>
  <si>
    <t>KLEIN</t>
  </si>
  <si>
    <t>SOFIA ANTONIA</t>
  </si>
  <si>
    <t>169403368</t>
  </si>
  <si>
    <t>SOFIA LORETO TAGLE AUGER</t>
  </si>
  <si>
    <t>TAGLE</t>
  </si>
  <si>
    <t>AUGER</t>
  </si>
  <si>
    <t>SOFIA LORETO</t>
  </si>
  <si>
    <t>131656955</t>
  </si>
  <si>
    <t>SONIA AIDE CARRILLO VARGAS</t>
  </si>
  <si>
    <t>CARRILLO</t>
  </si>
  <si>
    <t>SONIA AIDE</t>
  </si>
  <si>
    <t>109746274</t>
  </si>
  <si>
    <t>SUSANA BEATRIZ GUZMAN MIRANDA</t>
  </si>
  <si>
    <t>SUSANA BEATRIZ</t>
  </si>
  <si>
    <t>136829912</t>
  </si>
  <si>
    <t>SUSANA DEL CARMEN ALE CARVAJAL</t>
  </si>
  <si>
    <t>ALE</t>
  </si>
  <si>
    <t>SUSANA DEL CARMEN</t>
  </si>
  <si>
    <t>124223229</t>
  </si>
  <si>
    <t>SUSANA ELISA ESPINOZA ORDOÑEZ</t>
  </si>
  <si>
    <t>ORDOÑEZ</t>
  </si>
  <si>
    <t>SUSANA ELISA</t>
  </si>
  <si>
    <t>142686074</t>
  </si>
  <si>
    <t>SUSANA ELIZABETH FAUNDEZ OBREGON</t>
  </si>
  <si>
    <t>FAUNDEZ</t>
  </si>
  <si>
    <t>SUSANA ELIZABETH</t>
  </si>
  <si>
    <t>11628877K</t>
  </si>
  <si>
    <t>SUSANA HORTENSIA FUENTES OVIEDO</t>
  </si>
  <si>
    <t>OVIEDO</t>
  </si>
  <si>
    <t>SUSANA HORTENSIA</t>
  </si>
  <si>
    <t>153662827</t>
  </si>
  <si>
    <t>SUSANA JOSE AMANDA VERA ITURRA</t>
  </si>
  <si>
    <t>ITURRA</t>
  </si>
  <si>
    <t>SUSANA JOSE AMANDA</t>
  </si>
  <si>
    <t>140649368</t>
  </si>
  <si>
    <t>SUSANA MARILUZ GARRIDO CABEZAS</t>
  </si>
  <si>
    <t>SUSANA MARILUZ</t>
  </si>
  <si>
    <t>094051223</t>
  </si>
  <si>
    <t>SYLVIA CAROLINA OSORIO SEPULVEDA</t>
  </si>
  <si>
    <t>SYLVIA CAROLINA</t>
  </si>
  <si>
    <t>17294406K</t>
  </si>
  <si>
    <t>TAMARA ANDREA CELIS FERNANDEZ</t>
  </si>
  <si>
    <t>CELIS</t>
  </si>
  <si>
    <t>TAMARA ANDREA</t>
  </si>
  <si>
    <t>140922080</t>
  </si>
  <si>
    <t>TANIA BEATRIZ FIGUEROA QUEZADA</t>
  </si>
  <si>
    <t>TANIA BEATRIZ</t>
  </si>
  <si>
    <t>121140705</t>
  </si>
  <si>
    <t>TANIA CAROLINA MACUER VARGAS</t>
  </si>
  <si>
    <t>MACUER</t>
  </si>
  <si>
    <t>TANIA CAROLINA</t>
  </si>
  <si>
    <t>15529874K</t>
  </si>
  <si>
    <t>TANIA NOEMI OGALDE FIGUEROA</t>
  </si>
  <si>
    <t>OGALDE</t>
  </si>
  <si>
    <t>TANIA NOEMI</t>
  </si>
  <si>
    <t>173142331</t>
  </si>
  <si>
    <t>TANIA PAZ ESPINOZA AGUERO</t>
  </si>
  <si>
    <t>AGUERO</t>
  </si>
  <si>
    <t>TANIA PAZ</t>
  </si>
  <si>
    <t>139746538</t>
  </si>
  <si>
    <t>TATIANA DEL CARMEN PIZARRO PAEZ</t>
  </si>
  <si>
    <t>PAEZ</t>
  </si>
  <si>
    <t>TATIANA DEL CARMEN</t>
  </si>
  <si>
    <t>185334384</t>
  </si>
  <si>
    <t>TERESA SOLEDAD VALDEBENITO AVALOS</t>
  </si>
  <si>
    <t>TERESA SOLEDAD</t>
  </si>
  <si>
    <t>16770736K</t>
  </si>
  <si>
    <t>TOMAS COVACICH ITURBE</t>
  </si>
  <si>
    <t>COVACICH</t>
  </si>
  <si>
    <t>ITURBE</t>
  </si>
  <si>
    <t>TOMAS</t>
  </si>
  <si>
    <t>160210273</t>
  </si>
  <si>
    <t>TOMAS WEINSTEIN BALMACEDA</t>
  </si>
  <si>
    <t>WEINSTEIN</t>
  </si>
  <si>
    <t>BALMACEDA</t>
  </si>
  <si>
    <t>12687751K</t>
  </si>
  <si>
    <t>URSULA SOLANGE CORNEJO VALENZUELA</t>
  </si>
  <si>
    <t>URSULA SOLANGE</t>
  </si>
  <si>
    <t>196056815</t>
  </si>
  <si>
    <t>VALENTINA MULLER GABRIE</t>
  </si>
  <si>
    <t>GABRIE</t>
  </si>
  <si>
    <t>VALENTINA</t>
  </si>
  <si>
    <t>164702898</t>
  </si>
  <si>
    <t>VALERIA BELEN TORRES MELLA</t>
  </si>
  <si>
    <t>VALERIA BELEN</t>
  </si>
  <si>
    <t>140835668</t>
  </si>
  <si>
    <t>VANESSA ANDREA ALARCON PORFLIDTT</t>
  </si>
  <si>
    <t>PORFLIDTT</t>
  </si>
  <si>
    <t>VANESSA ANDREA</t>
  </si>
  <si>
    <t>187304652</t>
  </si>
  <si>
    <t>VANESSA CONSTANZA CASTILLO DIAZ</t>
  </si>
  <si>
    <t>VANESSA CONSTANZA</t>
  </si>
  <si>
    <t>078679328</t>
  </si>
  <si>
    <t>VERONICA DEL CARMEN ROBLEDO FERNANDEZ</t>
  </si>
  <si>
    <t>ROBLEDO</t>
  </si>
  <si>
    <t>VERONICA DEL CARMEN</t>
  </si>
  <si>
    <t>127007292</t>
  </si>
  <si>
    <t>VERONICA MARGARITA VARGAS VALENZUELA</t>
  </si>
  <si>
    <t>VERONICA MARGARITA</t>
  </si>
  <si>
    <t>094279682</t>
  </si>
  <si>
    <t>VERONICA ROSA DIAZ JIMENEZ</t>
  </si>
  <si>
    <t>VERONICA ROSA</t>
  </si>
  <si>
    <t>18474905K</t>
  </si>
  <si>
    <t>VICENTE TOMAS RAMIREZ SANCHEZ</t>
  </si>
  <si>
    <t>VICENTE TOMAS</t>
  </si>
  <si>
    <t>108838280</t>
  </si>
  <si>
    <t>VICTOR DANIEL MEZA GAMBOA</t>
  </si>
  <si>
    <t>GAMBOA</t>
  </si>
  <si>
    <t>VICTOR DANIEL</t>
  </si>
  <si>
    <t>187996139</t>
  </si>
  <si>
    <t>VIRGINIA DEL ROSARIO CERDA ZAMORANO</t>
  </si>
  <si>
    <t>ZAMORANO</t>
  </si>
  <si>
    <t>VIRGINIA DEL ROSARIO</t>
  </si>
  <si>
    <t>140062995</t>
  </si>
  <si>
    <t>VIVIANA DE LOURDES PALMA NUÑEZ</t>
  </si>
  <si>
    <t>VIVIANA DE LOURDES</t>
  </si>
  <si>
    <t>COORDINADOR (A) SISTEMA NACIONAL MUNICIPAL</t>
  </si>
  <si>
    <t>132141800</t>
  </si>
  <si>
    <t>VIVIANA ISABEL OLMOS PEREZ</t>
  </si>
  <si>
    <t>OLMOS</t>
  </si>
  <si>
    <t>VIVIANA ISABEL</t>
  </si>
  <si>
    <t>105131429</t>
  </si>
  <si>
    <t>VIVIANA MAGDALENA TORRES FERNANDEZ</t>
  </si>
  <si>
    <t>VIVIANA MAGDALENA</t>
  </si>
  <si>
    <t>153950105</t>
  </si>
  <si>
    <t>VIVIANA MOYA CAÑOLES</t>
  </si>
  <si>
    <t>CAÑOLES</t>
  </si>
  <si>
    <t>VIVIANA</t>
  </si>
  <si>
    <t>COORDINADOR (A) UNIDAD DE INTERVENCION</t>
  </si>
  <si>
    <t>108520337</t>
  </si>
  <si>
    <t>WALTER TOMAS HERNANDEZ BOLTON</t>
  </si>
  <si>
    <t>BOLTON</t>
  </si>
  <si>
    <t>WALTER TOMAS</t>
  </si>
  <si>
    <t>126920520</t>
  </si>
  <si>
    <t>WILFREDO ALBERTO SEQUEIDA ESCOBAR</t>
  </si>
  <si>
    <t>SEQUEIDA</t>
  </si>
  <si>
    <t>WILFREDO ALBERTO</t>
  </si>
  <si>
    <t>122534367</t>
  </si>
  <si>
    <t>WILLIAMS ALFREDO JARA PASTEN</t>
  </si>
  <si>
    <t>PASTEN</t>
  </si>
  <si>
    <t>WILLIAMS ALFREDO</t>
  </si>
  <si>
    <t xml:space="preserve">ENCARGADO DE TRANSFERENCIAS DE RECURSOS Y GESTION </t>
  </si>
  <si>
    <t>133049541</t>
  </si>
  <si>
    <t>WILMA ELIZABETH SALAZAR OSSES</t>
  </si>
  <si>
    <t>WILMA ELIZABETH</t>
  </si>
  <si>
    <t>160075902</t>
  </si>
  <si>
    <t>XIMENA CECILIA ABURTO MARTINEZ</t>
  </si>
  <si>
    <t>ABURTO</t>
  </si>
  <si>
    <t>XIMENA CECILIA</t>
  </si>
  <si>
    <t>139468252</t>
  </si>
  <si>
    <t>XIMENA CONSUELO SILVA MERINO</t>
  </si>
  <si>
    <t>XIMENA CONSUELO</t>
  </si>
  <si>
    <t>REGION DE VALPARAISO (V) - COORDINACIÓN REGIONAL</t>
  </si>
  <si>
    <t>128456643</t>
  </si>
  <si>
    <t>XIMENA JUDITH VARGAS VALLADARES</t>
  </si>
  <si>
    <t>VALLADARES</t>
  </si>
  <si>
    <t>XIMENA JUDITH</t>
  </si>
  <si>
    <t>090066439</t>
  </si>
  <si>
    <t>XIMENA PEIRANO VARAS</t>
  </si>
  <si>
    <t>PEIRANO</t>
  </si>
  <si>
    <t>XIMENA</t>
  </si>
  <si>
    <t>112255559</t>
  </si>
  <si>
    <t>XIMENA VICTORIA PONCE CABEZAS</t>
  </si>
  <si>
    <t>XIMENA VICTORIA</t>
  </si>
  <si>
    <t>20902652K</t>
  </si>
  <si>
    <t>YAMILA INES ROITMAN ESCOBEDO</t>
  </si>
  <si>
    <t>ROITMAN</t>
  </si>
  <si>
    <t>ESCOBEDO</t>
  </si>
  <si>
    <t>YAMILA INES</t>
  </si>
  <si>
    <t>060696748</t>
  </si>
  <si>
    <t>YANETT PILAR TRICALLOTA LOPEZ</t>
  </si>
  <si>
    <t>TRICALLOTA</t>
  </si>
  <si>
    <t>YANETT PILAR</t>
  </si>
  <si>
    <t>174316686</t>
  </si>
  <si>
    <t>YANETTE ALEJANDRA RIVAS FLORES</t>
  </si>
  <si>
    <t>YANETTE ALEJANDRA</t>
  </si>
  <si>
    <t>167171893</t>
  </si>
  <si>
    <t>YEISSI ROMINA MARIN BUSTOS</t>
  </si>
  <si>
    <t>YEISSI ROMINA</t>
  </si>
  <si>
    <t>183312979</t>
  </si>
  <si>
    <t>YLENIA BELEN SCARLETTE ACEVEDO VALDIVIA</t>
  </si>
  <si>
    <t>YLENIA BELEN SCARLETTE</t>
  </si>
  <si>
    <t>12144013K</t>
  </si>
  <si>
    <t>YOBANI GASTON FLORES PEREZ</t>
  </si>
  <si>
    <t>YOBANI GASTON</t>
  </si>
  <si>
    <t>ESTAFETA/MANTENCION CAVD</t>
  </si>
  <si>
    <t>OBSERVACION</t>
  </si>
  <si>
    <t>SUBSECRETARIA DE PREVENCION DEL DELITO</t>
  </si>
  <si>
    <t>ART. N°22 LEY DE PRESUPUESTO N°21.722</t>
  </si>
  <si>
    <t>LINDA PAOLA SAIS DUNNER</t>
  </si>
  <si>
    <t>COMUNICACIONES</t>
  </si>
  <si>
    <t>CUMBRE REGIONAL DE SEGURIDAD Y JUSTICIA</t>
  </si>
  <si>
    <t>REUNION DE MINISTROS DEL INTERIOR Y SEGURIDAD</t>
  </si>
  <si>
    <t>CLAUDIA MOYANO NAVARRETE</t>
  </si>
  <si>
    <t>MINISTERIO DE SEGURIDAD PUBLICA</t>
  </si>
  <si>
    <t>LUIS ALBERTO CORDERO VEGA</t>
  </si>
  <si>
    <t>Viático regularizado del 2024. Decreto de autorización llega el 2025.</t>
  </si>
  <si>
    <t xml:space="preserve">Nueva Glosa de Viáticos al extranjero por $23.958.000 autorizado por Decreto N°349 del 11/04/2025, que crea el Presupuesto del Ministerio de Seguridad Pública. </t>
  </si>
  <si>
    <t>MTS NETWORK PARTNER ANNUAL MEETING</t>
  </si>
  <si>
    <t>PARTICIPAR EN LA LIII REUNIÓN DE MINISTROS DEL INTERIOR Y DE SEGURIDAD DEL MERCOSUS (RMIS) Y ESTADOS ASOCIADOS</t>
  </si>
  <si>
    <t>PARTICIPAR EN EL SEMINARIO BINACIONAL ATGENTINA CHILE SOBRE INTERCAMBIO DE EXPERIENCIAS OPERATIVAS EN PLANES DE CONTROL DE HOMICIOS Y ORGANIZACIONES TRANSNACIONALES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</si>
</sst>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0000_);_(* \(#,##0.000000\);_(* &quot;-&quot;??_);_(@_)"/>
    <numFmt numFmtId="166" formatCode="_-* #,##0.00000000_-;\-* #,##0.00000000_-;_-* &quot;-&quot;??_-;_-@_-"/>
    <numFmt numFmtId="167" formatCode="_(* #,##0.000000000_);_(* \(#,##0.0000000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1" applyNumberFormat="1" applyFont="1" applyAlignment="1">
      <alignment horizontal="center"/>
    </xf>
    <xf numFmtId="9" fontId="3" fillId="0" borderId="0" xfId="2" applyFont="1"/>
    <xf numFmtId="0" fontId="3" fillId="2" borderId="0" xfId="0" applyFont="1" applyFill="1"/>
    <xf numFmtId="0" fontId="3" fillId="0" borderId="0" xfId="0" applyFont="1" applyAlignment="1">
      <alignment horizontal="left"/>
    </xf>
    <xf numFmtId="165" fontId="5" fillId="0" borderId="0" xfId="1" applyNumberFormat="1" applyFont="1" applyFill="1" applyAlignment="1">
      <alignment vertical="center"/>
    </xf>
    <xf numFmtId="4" fontId="3" fillId="0" borderId="0" xfId="1" applyNumberFormat="1" applyFont="1" applyFill="1"/>
    <xf numFmtId="166" fontId="3" fillId="0" borderId="0" xfId="0" applyNumberFormat="1" applyFont="1"/>
    <xf numFmtId="49" fontId="3" fillId="0" borderId="0" xfId="0" applyNumberFormat="1" applyFont="1"/>
    <xf numFmtId="165" fontId="5" fillId="3" borderId="0" xfId="1" applyNumberFormat="1" applyFont="1" applyFill="1" applyAlignment="1">
      <alignment vertical="center"/>
    </xf>
    <xf numFmtId="4" fontId="3" fillId="0" borderId="0" xfId="1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65" fontId="1" fillId="3" borderId="0" xfId="1" applyNumberFormat="1" applyFont="1" applyFill="1" applyAlignment="1">
      <alignment vertical="center"/>
    </xf>
    <xf numFmtId="4" fontId="6" fillId="0" borderId="0" xfId="1" applyNumberFormat="1" applyFont="1"/>
    <xf numFmtId="166" fontId="6" fillId="0" borderId="0" xfId="0" applyNumberFormat="1" applyFont="1"/>
    <xf numFmtId="167" fontId="3" fillId="0" borderId="0" xfId="1" applyNumberFormat="1" applyFont="1"/>
    <xf numFmtId="0" fontId="3" fillId="0" borderId="0" xfId="0" applyFont="1" applyAlignment="1">
      <alignment shrinkToFit="1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3" fontId="0" fillId="0" borderId="1" xfId="0" applyNumberFormat="1" applyBorder="1" applyAlignment="1">
      <alignment wrapText="1"/>
    </xf>
    <xf numFmtId="0" fontId="9" fillId="0" borderId="0" xfId="0" applyFont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72BA-031B-4809-889B-B1D085661580}">
  <dimension ref="B2:L27"/>
  <sheetViews>
    <sheetView tabSelected="1" topLeftCell="A3" workbookViewId="0">
      <selection activeCell="F26" sqref="F26"/>
    </sheetView>
  </sheetViews>
  <sheetFormatPr baseColWidth="10" defaultColWidth="11.42578125" defaultRowHeight="15" x14ac:dyDescent="0.25"/>
  <cols>
    <col min="2" max="2" width="4" bestFit="1" customWidth="1"/>
    <col min="3" max="3" width="39.140625" customWidth="1"/>
    <col min="4" max="4" width="46.42578125" customWidth="1"/>
    <col min="5" max="5" width="18.140625" bestFit="1" customWidth="1"/>
    <col min="6" max="6" width="7.7109375" style="36" bestFit="1" customWidth="1"/>
    <col min="7" max="7" width="23.42578125" customWidth="1"/>
    <col min="8" max="8" width="54.42578125" customWidth="1"/>
    <col min="9" max="9" width="16.7109375" bestFit="1" customWidth="1"/>
    <col min="10" max="10" width="19.140625" bestFit="1" customWidth="1"/>
    <col min="11" max="11" width="19.5703125" customWidth="1"/>
    <col min="12" max="12" width="58.28515625" customWidth="1"/>
  </cols>
  <sheetData>
    <row r="2" spans="2:12" ht="18.75" x14ac:dyDescent="0.3">
      <c r="C2" s="37" t="s">
        <v>0</v>
      </c>
      <c r="D2" s="37"/>
      <c r="E2" s="37"/>
      <c r="F2" s="37"/>
      <c r="G2" s="37"/>
      <c r="H2" s="37"/>
      <c r="I2" s="37"/>
      <c r="J2" s="37"/>
      <c r="K2" s="37"/>
    </row>
    <row r="3" spans="2:12" ht="18.75" x14ac:dyDescent="0.3">
      <c r="C3" s="37" t="s">
        <v>3103</v>
      </c>
      <c r="D3" s="37"/>
      <c r="E3" s="37"/>
      <c r="F3" s="37"/>
      <c r="G3" s="37"/>
      <c r="H3" s="37"/>
      <c r="I3" s="37"/>
      <c r="J3" s="37"/>
      <c r="K3" s="37"/>
    </row>
    <row r="4" spans="2:12" ht="18.75" x14ac:dyDescent="0.3">
      <c r="C4" s="37" t="s">
        <v>3102</v>
      </c>
      <c r="D4" s="37"/>
      <c r="E4" s="37"/>
      <c r="F4" s="37"/>
      <c r="G4" s="37"/>
      <c r="H4" s="37"/>
      <c r="I4" s="37"/>
      <c r="J4" s="37"/>
      <c r="K4" s="37"/>
    </row>
    <row r="5" spans="2:12" ht="18.75" x14ac:dyDescent="0.3">
      <c r="C5" s="37"/>
      <c r="D5" s="37"/>
      <c r="E5" s="37"/>
      <c r="F5" s="37"/>
      <c r="G5" s="37"/>
      <c r="H5" s="37"/>
      <c r="I5" s="37"/>
      <c r="J5" s="37"/>
      <c r="K5" s="37"/>
    </row>
    <row r="7" spans="2:12" x14ac:dyDescent="0.25">
      <c r="B7" s="4" t="s">
        <v>1</v>
      </c>
      <c r="C7" s="4" t="s">
        <v>2</v>
      </c>
      <c r="D7" s="4" t="s">
        <v>3</v>
      </c>
      <c r="E7" s="4" t="s">
        <v>4</v>
      </c>
      <c r="F7" s="3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5" t="s">
        <v>10</v>
      </c>
      <c r="L7" s="5" t="s">
        <v>3101</v>
      </c>
    </row>
    <row r="8" spans="2:12" ht="30" x14ac:dyDescent="0.25">
      <c r="B8" s="2">
        <v>1</v>
      </c>
      <c r="C8" s="2" t="s">
        <v>11</v>
      </c>
      <c r="D8" s="2" t="s">
        <v>12</v>
      </c>
      <c r="E8" s="2" t="s">
        <v>13</v>
      </c>
      <c r="F8" s="33" t="s">
        <v>14</v>
      </c>
      <c r="G8" s="2" t="s">
        <v>15</v>
      </c>
      <c r="H8" s="2" t="s">
        <v>3113</v>
      </c>
      <c r="I8" s="3">
        <v>45537</v>
      </c>
      <c r="J8" s="3">
        <v>45541</v>
      </c>
      <c r="K8" s="7">
        <v>2072324</v>
      </c>
      <c r="L8" s="38" t="s">
        <v>3111</v>
      </c>
    </row>
    <row r="9" spans="2:12" x14ac:dyDescent="0.25">
      <c r="B9" s="2">
        <v>6</v>
      </c>
      <c r="C9" s="2" t="s">
        <v>3104</v>
      </c>
      <c r="D9" s="2" t="s">
        <v>3105</v>
      </c>
      <c r="E9" s="2" t="s">
        <v>13</v>
      </c>
      <c r="F9" s="35" t="s">
        <v>89</v>
      </c>
      <c r="G9" s="2" t="s">
        <v>116</v>
      </c>
      <c r="H9" s="2" t="s">
        <v>3106</v>
      </c>
      <c r="I9" s="3">
        <v>45907</v>
      </c>
      <c r="J9" s="3">
        <v>45908</v>
      </c>
      <c r="K9" s="7">
        <v>553925</v>
      </c>
      <c r="L9" s="7"/>
    </row>
    <row r="10" spans="2:12" x14ac:dyDescent="0.25">
      <c r="B10" s="2">
        <v>7</v>
      </c>
      <c r="C10" s="2" t="s">
        <v>3104</v>
      </c>
      <c r="D10" s="2" t="s">
        <v>3105</v>
      </c>
      <c r="E10" s="2" t="s">
        <v>13</v>
      </c>
      <c r="F10" s="35" t="s">
        <v>89</v>
      </c>
      <c r="G10" s="2" t="s">
        <v>116</v>
      </c>
      <c r="H10" s="2" t="s">
        <v>3107</v>
      </c>
      <c r="I10" s="3">
        <v>45806</v>
      </c>
      <c r="J10" s="3">
        <v>45808</v>
      </c>
      <c r="K10" s="7">
        <v>306696</v>
      </c>
      <c r="L10" s="7"/>
    </row>
    <row r="11" spans="2:12" x14ac:dyDescent="0.25">
      <c r="B11" s="2">
        <v>8</v>
      </c>
      <c r="C11" s="2" t="s">
        <v>3108</v>
      </c>
      <c r="D11" s="2" t="s">
        <v>3109</v>
      </c>
      <c r="E11" s="2" t="s">
        <v>13</v>
      </c>
      <c r="F11" s="35" t="s">
        <v>99</v>
      </c>
      <c r="G11" s="2" t="s">
        <v>116</v>
      </c>
      <c r="H11" s="2" t="s">
        <v>3106</v>
      </c>
      <c r="I11" s="3">
        <v>45907</v>
      </c>
      <c r="J11" s="3">
        <v>45908</v>
      </c>
      <c r="K11" s="7">
        <v>461603</v>
      </c>
      <c r="L11" s="7"/>
    </row>
    <row r="12" spans="2:12" x14ac:dyDescent="0.25">
      <c r="B12" s="2">
        <v>12</v>
      </c>
      <c r="C12" s="2" t="s">
        <v>3110</v>
      </c>
      <c r="D12" s="2" t="s">
        <v>3109</v>
      </c>
      <c r="E12" s="2" t="s">
        <v>13</v>
      </c>
      <c r="F12" s="33" t="s">
        <v>50</v>
      </c>
      <c r="G12" s="2" t="s">
        <v>116</v>
      </c>
      <c r="H12" t="s">
        <v>3114</v>
      </c>
      <c r="I12" s="3">
        <v>45806</v>
      </c>
      <c r="J12" s="3">
        <v>45808</v>
      </c>
      <c r="K12" s="7">
        <v>357813</v>
      </c>
      <c r="L12" s="32"/>
    </row>
    <row r="13" spans="2:12" x14ac:dyDescent="0.25">
      <c r="B13" s="2">
        <v>13</v>
      </c>
      <c r="C13" s="2" t="s">
        <v>3108</v>
      </c>
      <c r="D13" s="2" t="s">
        <v>3109</v>
      </c>
      <c r="E13" s="2" t="s">
        <v>13</v>
      </c>
      <c r="F13" s="35" t="s">
        <v>99</v>
      </c>
      <c r="G13" s="2" t="s">
        <v>116</v>
      </c>
      <c r="H13" s="2" t="s">
        <v>3114</v>
      </c>
      <c r="I13" s="3">
        <v>45806</v>
      </c>
      <c r="J13" s="3">
        <v>45808</v>
      </c>
      <c r="K13" s="7">
        <v>255578</v>
      </c>
      <c r="L13" s="32"/>
    </row>
    <row r="14" spans="2:12" x14ac:dyDescent="0.25">
      <c r="B14" s="2">
        <v>15</v>
      </c>
      <c r="C14" s="2" t="s">
        <v>1114</v>
      </c>
      <c r="D14" s="2" t="s">
        <v>12</v>
      </c>
      <c r="E14" s="2" t="str">
        <f>IFERROR(VLOOKUP($C14,Hoja2!$B$2:$J$580,6,0)," ")</f>
        <v>PLANTA</v>
      </c>
      <c r="F14" s="33" t="str">
        <f>IFERROR(VLOOKUP($C14,Hoja2!$B$2:$J$580,7,0)," ")</f>
        <v>C</v>
      </c>
      <c r="G14" s="2" t="s">
        <v>116</v>
      </c>
      <c r="H14" s="2" t="s">
        <v>3115</v>
      </c>
      <c r="I14" s="3">
        <v>45903</v>
      </c>
      <c r="J14" s="3">
        <v>45904</v>
      </c>
      <c r="K14" s="7">
        <v>369280</v>
      </c>
      <c r="L14" s="32"/>
    </row>
    <row r="15" spans="2:12" x14ac:dyDescent="0.25">
      <c r="B15" s="2">
        <v>16</v>
      </c>
      <c r="C15" s="2" t="s">
        <v>2102</v>
      </c>
      <c r="D15" s="2" t="s">
        <v>3105</v>
      </c>
      <c r="E15" s="2" t="s">
        <v>21</v>
      </c>
      <c r="F15" s="33">
        <v>4</v>
      </c>
      <c r="G15" s="2" t="s">
        <v>116</v>
      </c>
      <c r="H15" s="2" t="s">
        <v>3115</v>
      </c>
      <c r="I15" s="3">
        <v>45903</v>
      </c>
      <c r="J15" s="3">
        <v>45904</v>
      </c>
      <c r="K15" s="7">
        <v>553925</v>
      </c>
      <c r="L15" s="32"/>
    </row>
    <row r="16" spans="2:12" x14ac:dyDescent="0.25">
      <c r="J16" s="6" t="s">
        <v>31</v>
      </c>
      <c r="K16" s="8">
        <f>SUM(K8:K15)</f>
        <v>4931144</v>
      </c>
    </row>
    <row r="17" spans="2:11" x14ac:dyDescent="0.25">
      <c r="J17" s="6" t="s">
        <v>32</v>
      </c>
      <c r="K17" s="8">
        <v>13958000</v>
      </c>
    </row>
    <row r="19" spans="2:11" x14ac:dyDescent="0.25">
      <c r="B19" s="39" t="s">
        <v>3112</v>
      </c>
      <c r="C19" s="39"/>
      <c r="D19" s="39"/>
      <c r="E19" s="39"/>
      <c r="F19" s="39"/>
      <c r="G19" s="39"/>
      <c r="H19" s="39"/>
    </row>
    <row r="27" spans="2:11" x14ac:dyDescent="0.25">
      <c r="H27" t="str">
        <f t="shared" ref="H22:H27" si="0">UPPER(H18)</f>
        <v/>
      </c>
    </row>
  </sheetData>
  <autoFilter ref="B7:L7" xr:uid="{346572BA-031B-4809-889B-B1D085661580}"/>
  <mergeCells count="4">
    <mergeCell ref="C2:K2"/>
    <mergeCell ref="C4:K4"/>
    <mergeCell ref="C5:K5"/>
    <mergeCell ref="C3:K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5DC506-5548-46B1-B049-7385B9E2DD97}">
          <x14:formula1>
            <xm:f>Hoja3!$E$2:$E$216</xm:f>
          </x14:formula1>
          <xm:sqref>G8:G15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99F6-B53D-4D3F-B2D7-234A79623687}">
  <dimension ref="A1:S1487"/>
  <sheetViews>
    <sheetView topLeftCell="A182" workbookViewId="0">
      <selection activeCell="E2" sqref="E2"/>
    </sheetView>
  </sheetViews>
  <sheetFormatPr baseColWidth="10" defaultColWidth="14.85546875" defaultRowHeight="12.75" x14ac:dyDescent="0.2"/>
  <cols>
    <col min="1" max="1" width="6.42578125" style="9" customWidth="1"/>
    <col min="2" max="3" width="14.85546875" style="9"/>
    <col min="4" max="4" width="34.28515625" style="15" customWidth="1"/>
    <col min="5" max="5" width="23.28515625" style="9" customWidth="1"/>
    <col min="6" max="8" width="14.85546875" style="9"/>
    <col min="9" max="9" width="4.5703125" style="9" customWidth="1"/>
    <col min="10" max="10" width="8.140625" style="9" customWidth="1"/>
    <col min="11" max="11" width="4.85546875" style="9" customWidth="1"/>
    <col min="12" max="12" width="9" style="9" customWidth="1"/>
    <col min="13" max="13" width="4.28515625" style="9" bestFit="1" customWidth="1"/>
    <col min="14" max="14" width="4" style="9" customWidth="1"/>
    <col min="15" max="15" width="8.42578125" style="9" customWidth="1"/>
    <col min="16" max="16" width="14.85546875" style="9"/>
    <col min="17" max="17" width="12.7109375" style="9" customWidth="1"/>
    <col min="18" max="18" width="14.85546875" style="9"/>
    <col min="19" max="19" width="3" style="9" bestFit="1" customWidth="1"/>
    <col min="20" max="16384" width="14.85546875" style="9"/>
  </cols>
  <sheetData>
    <row r="1" spans="1:19" x14ac:dyDescent="0.2">
      <c r="B1" s="10" t="s">
        <v>33</v>
      </c>
      <c r="D1" s="11"/>
      <c r="E1" s="10" t="s">
        <v>34</v>
      </c>
      <c r="F1" s="10" t="s">
        <v>35</v>
      </c>
      <c r="G1" s="10" t="s">
        <v>36</v>
      </c>
      <c r="H1" s="12" t="s">
        <v>37</v>
      </c>
      <c r="I1" s="12"/>
      <c r="J1" s="10"/>
      <c r="K1" s="10"/>
      <c r="L1" s="10" t="s">
        <v>38</v>
      </c>
      <c r="M1" s="10"/>
      <c r="N1" s="10"/>
      <c r="O1" s="10" t="s">
        <v>39</v>
      </c>
      <c r="Q1" s="10" t="s">
        <v>40</v>
      </c>
      <c r="R1" s="10" t="s">
        <v>41</v>
      </c>
    </row>
    <row r="2" spans="1:19" ht="15" x14ac:dyDescent="0.2">
      <c r="B2" s="13">
        <v>1</v>
      </c>
      <c r="C2" s="14">
        <v>2024</v>
      </c>
      <c r="D2" s="15" t="s">
        <v>42</v>
      </c>
      <c r="E2" s="15" t="s">
        <v>43</v>
      </c>
      <c r="F2" s="16">
        <v>0.75135700000000005</v>
      </c>
      <c r="G2" s="17">
        <f t="shared" ref="G2:G65" si="0">(F2*$B$7)</f>
        <v>580.97928668000009</v>
      </c>
      <c r="H2" s="18">
        <f>(G2+100)/100</f>
        <v>6.8097928668000005</v>
      </c>
      <c r="I2" s="18"/>
      <c r="J2" s="9" t="s">
        <v>44</v>
      </c>
      <c r="K2" s="9" t="s">
        <v>45</v>
      </c>
      <c r="L2" s="19" t="s">
        <v>46</v>
      </c>
      <c r="M2" s="9">
        <v>100</v>
      </c>
      <c r="N2" s="9">
        <v>70</v>
      </c>
      <c r="O2" s="9" t="s">
        <v>45</v>
      </c>
      <c r="Q2" s="9">
        <v>1</v>
      </c>
    </row>
    <row r="3" spans="1:19" ht="15" x14ac:dyDescent="0.2">
      <c r="B3" s="13">
        <v>0.6</v>
      </c>
      <c r="D3" s="15" t="s">
        <v>47</v>
      </c>
      <c r="E3" s="15" t="s">
        <v>48</v>
      </c>
      <c r="F3" s="20">
        <v>0.665072</v>
      </c>
      <c r="G3" s="21">
        <f t="shared" si="0"/>
        <v>514.26027327999998</v>
      </c>
      <c r="H3" s="18">
        <f t="shared" ref="H3:H66" si="1">(G3+100)/100</f>
        <v>6.1426027327999995</v>
      </c>
      <c r="I3" s="18"/>
      <c r="J3" s="9" t="s">
        <v>49</v>
      </c>
      <c r="K3" s="9" t="s">
        <v>45</v>
      </c>
      <c r="L3" s="19" t="s">
        <v>50</v>
      </c>
      <c r="M3" s="9">
        <v>100</v>
      </c>
      <c r="N3" s="9">
        <v>70</v>
      </c>
      <c r="O3" s="9" t="s">
        <v>51</v>
      </c>
      <c r="Q3" s="9">
        <v>2</v>
      </c>
      <c r="R3" s="9" t="s">
        <v>52</v>
      </c>
      <c r="S3" s="9">
        <v>1</v>
      </c>
    </row>
    <row r="4" spans="1:19" ht="15" x14ac:dyDescent="0.2">
      <c r="B4" s="13">
        <v>0.4</v>
      </c>
      <c r="D4" s="15" t="s">
        <v>53</v>
      </c>
      <c r="E4" s="15" t="s">
        <v>54</v>
      </c>
      <c r="F4" s="20">
        <v>0.74839299999999997</v>
      </c>
      <c r="G4" s="21">
        <f t="shared" si="0"/>
        <v>578.68740332000004</v>
      </c>
      <c r="H4" s="18">
        <f t="shared" si="1"/>
        <v>6.7868740332000002</v>
      </c>
      <c r="I4" s="18"/>
      <c r="J4" s="9" t="s">
        <v>55</v>
      </c>
      <c r="K4" s="9" t="s">
        <v>45</v>
      </c>
      <c r="L4" s="19" t="s">
        <v>14</v>
      </c>
      <c r="M4" s="9">
        <v>100</v>
      </c>
      <c r="N4" s="9">
        <v>70</v>
      </c>
      <c r="O4" s="9" t="s">
        <v>56</v>
      </c>
      <c r="Q4" s="9">
        <v>3</v>
      </c>
      <c r="R4" s="9" t="s">
        <v>57</v>
      </c>
      <c r="S4" s="9">
        <v>2</v>
      </c>
    </row>
    <row r="5" spans="1:19" ht="15" x14ac:dyDescent="0.2">
      <c r="D5" s="15" t="s">
        <v>58</v>
      </c>
      <c r="E5" s="15" t="s">
        <v>59</v>
      </c>
      <c r="F5" s="20">
        <v>0.72667400000000004</v>
      </c>
      <c r="G5" s="21">
        <f t="shared" si="0"/>
        <v>561.89340376000007</v>
      </c>
      <c r="H5" s="18">
        <f t="shared" si="1"/>
        <v>6.6189340376000008</v>
      </c>
      <c r="I5" s="18"/>
      <c r="J5" s="9" t="s">
        <v>60</v>
      </c>
      <c r="K5" s="9" t="s">
        <v>45</v>
      </c>
      <c r="L5" s="19" t="s">
        <v>61</v>
      </c>
      <c r="M5" s="9">
        <v>70</v>
      </c>
      <c r="N5" s="9">
        <v>70</v>
      </c>
      <c r="O5" s="9" t="s">
        <v>62</v>
      </c>
      <c r="Q5" s="9">
        <v>4</v>
      </c>
      <c r="R5" s="9" t="s">
        <v>63</v>
      </c>
      <c r="S5" s="9">
        <v>3</v>
      </c>
    </row>
    <row r="6" spans="1:19" ht="15" x14ac:dyDescent="0.2">
      <c r="A6" s="10" t="s">
        <v>64</v>
      </c>
      <c r="B6" s="10" t="s">
        <v>65</v>
      </c>
      <c r="D6" s="15" t="s">
        <v>66</v>
      </c>
      <c r="E6" s="15" t="s">
        <v>67</v>
      </c>
      <c r="F6" s="20">
        <v>0.72667400000000004</v>
      </c>
      <c r="G6" s="21">
        <f t="shared" si="0"/>
        <v>561.89340376000007</v>
      </c>
      <c r="H6" s="18">
        <f t="shared" si="1"/>
        <v>6.6189340376000008</v>
      </c>
      <c r="I6" s="18"/>
      <c r="J6" s="9" t="s">
        <v>68</v>
      </c>
      <c r="K6" s="9" t="s">
        <v>45</v>
      </c>
      <c r="L6" s="19" t="s">
        <v>69</v>
      </c>
      <c r="M6" s="9">
        <v>70</v>
      </c>
      <c r="N6" s="9">
        <v>70</v>
      </c>
      <c r="Q6" s="9">
        <v>5</v>
      </c>
      <c r="R6" s="9" t="s">
        <v>70</v>
      </c>
      <c r="S6" s="9">
        <v>4</v>
      </c>
    </row>
    <row r="7" spans="1:19" ht="15" x14ac:dyDescent="0.2">
      <c r="A7" s="9">
        <v>2024</v>
      </c>
      <c r="B7" s="22">
        <v>773.24</v>
      </c>
      <c r="D7" s="15" t="s">
        <v>71</v>
      </c>
      <c r="E7" s="15" t="s">
        <v>72</v>
      </c>
      <c r="F7" s="20">
        <v>0.73782700000000001</v>
      </c>
      <c r="G7" s="21">
        <f t="shared" si="0"/>
        <v>570.51734948000001</v>
      </c>
      <c r="H7" s="18">
        <f t="shared" si="1"/>
        <v>6.7051734948000004</v>
      </c>
      <c r="I7" s="18"/>
      <c r="J7" s="9" t="s">
        <v>73</v>
      </c>
      <c r="K7" s="9" t="s">
        <v>45</v>
      </c>
      <c r="L7" s="19" t="s">
        <v>74</v>
      </c>
      <c r="M7" s="9">
        <v>70</v>
      </c>
      <c r="N7" s="9">
        <v>70</v>
      </c>
      <c r="Q7" s="9">
        <v>6</v>
      </c>
      <c r="R7" s="9" t="s">
        <v>75</v>
      </c>
      <c r="S7" s="9">
        <v>5</v>
      </c>
    </row>
    <row r="8" spans="1:19" ht="15" x14ac:dyDescent="0.2">
      <c r="A8" s="9">
        <v>2025</v>
      </c>
      <c r="B8" s="22">
        <v>773.24</v>
      </c>
      <c r="D8" s="15" t="s">
        <v>76</v>
      </c>
      <c r="E8" s="15" t="s">
        <v>77</v>
      </c>
      <c r="F8" s="20">
        <v>0.77244800000000002</v>
      </c>
      <c r="G8" s="21">
        <f t="shared" si="0"/>
        <v>597.28769152000007</v>
      </c>
      <c r="H8" s="18">
        <f t="shared" si="1"/>
        <v>6.9728769152000005</v>
      </c>
      <c r="I8" s="18"/>
      <c r="J8" s="9" t="s">
        <v>78</v>
      </c>
      <c r="K8" s="9" t="s">
        <v>45</v>
      </c>
      <c r="L8" s="19" t="s">
        <v>79</v>
      </c>
      <c r="M8" s="9">
        <v>60</v>
      </c>
      <c r="N8" s="9">
        <v>60</v>
      </c>
      <c r="Q8" s="9">
        <v>7</v>
      </c>
      <c r="R8" s="9" t="s">
        <v>80</v>
      </c>
      <c r="S8" s="9">
        <v>6</v>
      </c>
    </row>
    <row r="9" spans="1:19" ht="15" x14ac:dyDescent="0.2">
      <c r="B9" s="22"/>
      <c r="D9" s="15" t="s">
        <v>81</v>
      </c>
      <c r="E9" s="15" t="s">
        <v>82</v>
      </c>
      <c r="F9" s="20">
        <v>0.75570000000000004</v>
      </c>
      <c r="G9" s="21">
        <f t="shared" si="0"/>
        <v>584.33746800000006</v>
      </c>
      <c r="H9" s="18">
        <f t="shared" si="1"/>
        <v>6.8433746800000002</v>
      </c>
      <c r="I9" s="18"/>
      <c r="J9" s="9" t="s">
        <v>83</v>
      </c>
      <c r="K9" s="9" t="s">
        <v>45</v>
      </c>
      <c r="L9" s="19" t="s">
        <v>84</v>
      </c>
      <c r="M9" s="9">
        <v>60</v>
      </c>
      <c r="N9" s="9">
        <v>60</v>
      </c>
      <c r="Q9" s="9">
        <v>8</v>
      </c>
      <c r="R9" s="9" t="s">
        <v>85</v>
      </c>
      <c r="S9" s="9">
        <v>7</v>
      </c>
    </row>
    <row r="10" spans="1:19" ht="15" x14ac:dyDescent="0.2">
      <c r="B10" s="22"/>
      <c r="D10" s="15" t="s">
        <v>86</v>
      </c>
      <c r="E10" s="15" t="s">
        <v>87</v>
      </c>
      <c r="F10" s="20">
        <v>0.70600799999999997</v>
      </c>
      <c r="G10" s="21">
        <f t="shared" si="0"/>
        <v>545.91362591999996</v>
      </c>
      <c r="H10" s="18">
        <f t="shared" si="1"/>
        <v>6.4591362591999992</v>
      </c>
      <c r="I10" s="18"/>
      <c r="J10" s="9" t="s">
        <v>88</v>
      </c>
      <c r="K10" s="9" t="s">
        <v>45</v>
      </c>
      <c r="L10" s="19" t="s">
        <v>89</v>
      </c>
      <c r="M10" s="9">
        <v>60</v>
      </c>
      <c r="N10" s="9">
        <v>60</v>
      </c>
      <c r="Q10" s="9">
        <v>9</v>
      </c>
      <c r="R10" s="9" t="s">
        <v>90</v>
      </c>
      <c r="S10" s="9">
        <v>8</v>
      </c>
    </row>
    <row r="11" spans="1:19" ht="15" x14ac:dyDescent="0.2">
      <c r="B11" s="22"/>
      <c r="D11" s="15" t="s">
        <v>91</v>
      </c>
      <c r="E11" s="15" t="s">
        <v>92</v>
      </c>
      <c r="F11" s="20">
        <v>0.93783300000000003</v>
      </c>
      <c r="G11" s="21">
        <f t="shared" si="0"/>
        <v>725.16998892000004</v>
      </c>
      <c r="H11" s="18">
        <f t="shared" si="1"/>
        <v>8.2516998892000011</v>
      </c>
      <c r="I11" s="18"/>
      <c r="J11" s="9" t="s">
        <v>93</v>
      </c>
      <c r="K11" s="9" t="s">
        <v>45</v>
      </c>
      <c r="L11" s="19" t="s">
        <v>94</v>
      </c>
      <c r="M11" s="9">
        <v>60</v>
      </c>
      <c r="N11" s="9">
        <v>60</v>
      </c>
      <c r="Q11" s="9">
        <v>10</v>
      </c>
      <c r="R11" s="9" t="s">
        <v>95</v>
      </c>
      <c r="S11" s="9">
        <v>9</v>
      </c>
    </row>
    <row r="12" spans="1:19" ht="15" x14ac:dyDescent="0.2">
      <c r="B12" s="22"/>
      <c r="D12" s="15" t="s">
        <v>96</v>
      </c>
      <c r="E12" s="15" t="s">
        <v>97</v>
      </c>
      <c r="F12" s="20">
        <v>0.80257900000000004</v>
      </c>
      <c r="G12" s="21">
        <f t="shared" si="0"/>
        <v>620.58618596000008</v>
      </c>
      <c r="H12" s="18">
        <f t="shared" si="1"/>
        <v>7.2058618596000006</v>
      </c>
      <c r="I12" s="18"/>
      <c r="J12" s="9" t="s">
        <v>98</v>
      </c>
      <c r="K12" s="9" t="s">
        <v>45</v>
      </c>
      <c r="L12" s="19" t="s">
        <v>99</v>
      </c>
      <c r="M12" s="9">
        <v>50</v>
      </c>
      <c r="N12" s="9">
        <v>50</v>
      </c>
      <c r="Q12" s="9">
        <v>11</v>
      </c>
      <c r="R12" s="9" t="s">
        <v>100</v>
      </c>
      <c r="S12" s="9">
        <v>10</v>
      </c>
    </row>
    <row r="13" spans="1:19" ht="15" x14ac:dyDescent="0.2">
      <c r="B13" s="22"/>
      <c r="D13" s="15" t="s">
        <v>101</v>
      </c>
      <c r="E13" s="15" t="s">
        <v>102</v>
      </c>
      <c r="F13" s="20">
        <v>0.80257900000000004</v>
      </c>
      <c r="G13" s="21">
        <f t="shared" si="0"/>
        <v>620.58618596000008</v>
      </c>
      <c r="H13" s="18">
        <f t="shared" si="1"/>
        <v>7.2058618596000006</v>
      </c>
      <c r="I13" s="18"/>
      <c r="J13" s="9" t="s">
        <v>103</v>
      </c>
      <c r="K13" s="9" t="s">
        <v>45</v>
      </c>
      <c r="L13" s="19" t="s">
        <v>104</v>
      </c>
      <c r="M13" s="9">
        <v>50</v>
      </c>
      <c r="N13" s="9">
        <v>50</v>
      </c>
      <c r="Q13" s="9">
        <v>12</v>
      </c>
      <c r="R13" s="9" t="s">
        <v>105</v>
      </c>
      <c r="S13" s="9">
        <v>11</v>
      </c>
    </row>
    <row r="14" spans="1:19" ht="15" x14ac:dyDescent="0.2">
      <c r="D14" s="15" t="s">
        <v>106</v>
      </c>
      <c r="E14" s="15" t="s">
        <v>107</v>
      </c>
      <c r="F14" s="20">
        <v>0.756243</v>
      </c>
      <c r="G14" s="21">
        <f t="shared" si="0"/>
        <v>584.75733732000003</v>
      </c>
      <c r="H14" s="18">
        <f t="shared" si="1"/>
        <v>6.8475733732000004</v>
      </c>
      <c r="I14" s="18"/>
      <c r="J14" s="9" t="s">
        <v>108</v>
      </c>
      <c r="K14" s="9" t="s">
        <v>45</v>
      </c>
      <c r="L14" s="19" t="s">
        <v>109</v>
      </c>
      <c r="M14" s="9">
        <v>50</v>
      </c>
      <c r="N14" s="9">
        <v>50</v>
      </c>
      <c r="Q14" s="9">
        <v>13</v>
      </c>
      <c r="R14" s="9" t="s">
        <v>110</v>
      </c>
      <c r="S14" s="9">
        <v>12</v>
      </c>
    </row>
    <row r="15" spans="1:19" ht="15" x14ac:dyDescent="0.2">
      <c r="D15" s="15" t="s">
        <v>111</v>
      </c>
      <c r="E15" s="15" t="s">
        <v>112</v>
      </c>
      <c r="F15" s="20">
        <v>0.81324600000000002</v>
      </c>
      <c r="G15" s="21">
        <f t="shared" si="0"/>
        <v>628.83433704000004</v>
      </c>
      <c r="H15" s="18">
        <f t="shared" si="1"/>
        <v>7.2883433704000007</v>
      </c>
      <c r="I15" s="18"/>
      <c r="J15" s="9" t="s">
        <v>113</v>
      </c>
      <c r="K15" s="9" t="s">
        <v>45</v>
      </c>
      <c r="L15" s="19" t="s">
        <v>114</v>
      </c>
      <c r="M15" s="9">
        <v>50</v>
      </c>
      <c r="N15" s="9">
        <v>50</v>
      </c>
      <c r="Q15" s="9">
        <v>14</v>
      </c>
    </row>
    <row r="16" spans="1:19" ht="15" x14ac:dyDescent="0.2">
      <c r="D16" s="15" t="s">
        <v>115</v>
      </c>
      <c r="E16" s="15" t="s">
        <v>116</v>
      </c>
      <c r="F16" s="20">
        <v>0.75135700000000005</v>
      </c>
      <c r="G16" s="21">
        <f t="shared" si="0"/>
        <v>580.97928668000009</v>
      </c>
      <c r="H16" s="18">
        <f t="shared" si="1"/>
        <v>6.8097928668000005</v>
      </c>
      <c r="I16" s="18"/>
      <c r="J16" s="9" t="s">
        <v>117</v>
      </c>
      <c r="K16" s="9" t="s">
        <v>45</v>
      </c>
      <c r="L16" s="19" t="s">
        <v>118</v>
      </c>
      <c r="M16" s="9">
        <v>50</v>
      </c>
      <c r="N16" s="9">
        <v>50</v>
      </c>
      <c r="Q16" s="9">
        <v>15</v>
      </c>
    </row>
    <row r="17" spans="4:17" ht="15" x14ac:dyDescent="0.2">
      <c r="D17" s="15" t="s">
        <v>119</v>
      </c>
      <c r="E17" s="15" t="s">
        <v>120</v>
      </c>
      <c r="F17" s="20">
        <v>0.65849800000000003</v>
      </c>
      <c r="G17" s="21">
        <f t="shared" si="0"/>
        <v>509.17699352000005</v>
      </c>
      <c r="H17" s="18">
        <f t="shared" si="1"/>
        <v>6.0917699352000003</v>
      </c>
      <c r="I17" s="18"/>
      <c r="J17" s="9" t="s">
        <v>121</v>
      </c>
      <c r="K17" s="9" t="s">
        <v>45</v>
      </c>
      <c r="L17" s="19" t="s">
        <v>122</v>
      </c>
      <c r="M17" s="9">
        <v>50</v>
      </c>
      <c r="N17" s="9">
        <v>50</v>
      </c>
      <c r="Q17" s="9">
        <v>16</v>
      </c>
    </row>
    <row r="18" spans="4:17" ht="15" x14ac:dyDescent="0.2">
      <c r="D18" s="15" t="s">
        <v>123</v>
      </c>
      <c r="E18" s="15" t="s">
        <v>124</v>
      </c>
      <c r="F18" s="20">
        <v>0.80696199999999996</v>
      </c>
      <c r="G18" s="21">
        <f t="shared" si="0"/>
        <v>623.97529687999997</v>
      </c>
      <c r="H18" s="18">
        <f t="shared" si="1"/>
        <v>7.2397529687999995</v>
      </c>
      <c r="I18" s="18"/>
      <c r="J18" s="9" t="s">
        <v>125</v>
      </c>
      <c r="K18" s="9" t="s">
        <v>45</v>
      </c>
      <c r="L18" s="19" t="s">
        <v>126</v>
      </c>
      <c r="M18" s="9">
        <v>50</v>
      </c>
      <c r="N18" s="9">
        <v>50</v>
      </c>
      <c r="Q18" s="9">
        <v>17</v>
      </c>
    </row>
    <row r="19" spans="4:17" ht="15" x14ac:dyDescent="0.2">
      <c r="D19" s="15" t="s">
        <v>127</v>
      </c>
      <c r="E19" s="15" t="s">
        <v>128</v>
      </c>
      <c r="F19" s="20">
        <v>0.74834299999999998</v>
      </c>
      <c r="G19" s="21">
        <f t="shared" si="0"/>
        <v>578.64874132</v>
      </c>
      <c r="H19" s="18">
        <f t="shared" si="1"/>
        <v>6.7864874131999997</v>
      </c>
      <c r="I19" s="18"/>
      <c r="J19" s="9" t="s">
        <v>129</v>
      </c>
      <c r="K19" s="9" t="s">
        <v>45</v>
      </c>
      <c r="L19" s="19" t="s">
        <v>130</v>
      </c>
      <c r="M19" s="9">
        <v>50</v>
      </c>
      <c r="N19" s="9">
        <v>50</v>
      </c>
      <c r="Q19" s="9">
        <v>18</v>
      </c>
    </row>
    <row r="20" spans="4:17" ht="15" x14ac:dyDescent="0.2">
      <c r="D20" s="15" t="s">
        <v>131</v>
      </c>
      <c r="E20" s="15" t="s">
        <v>132</v>
      </c>
      <c r="F20" s="20">
        <v>0.80298199999999997</v>
      </c>
      <c r="G20" s="21">
        <f t="shared" si="0"/>
        <v>620.89780168000004</v>
      </c>
      <c r="H20" s="18">
        <f t="shared" si="1"/>
        <v>7.2089780168000006</v>
      </c>
      <c r="I20" s="18"/>
      <c r="J20" s="9" t="s">
        <v>133</v>
      </c>
      <c r="K20" s="9" t="s">
        <v>45</v>
      </c>
      <c r="L20" s="19" t="s">
        <v>134</v>
      </c>
      <c r="M20" s="9">
        <v>50</v>
      </c>
      <c r="N20" s="9">
        <v>50</v>
      </c>
      <c r="Q20" s="9">
        <v>19</v>
      </c>
    </row>
    <row r="21" spans="4:17" ht="15" x14ac:dyDescent="0.2">
      <c r="D21" s="15" t="s">
        <v>135</v>
      </c>
      <c r="E21" s="15" t="s">
        <v>136</v>
      </c>
      <c r="F21" s="20">
        <v>0.69500399999999996</v>
      </c>
      <c r="G21" s="21">
        <f t="shared" si="0"/>
        <v>537.40489295999998</v>
      </c>
      <c r="H21" s="18">
        <f t="shared" si="1"/>
        <v>6.3740489295999998</v>
      </c>
      <c r="I21" s="18"/>
      <c r="J21" s="9" t="s">
        <v>137</v>
      </c>
      <c r="K21" s="9" t="s">
        <v>45</v>
      </c>
      <c r="L21" s="19" t="s">
        <v>138</v>
      </c>
      <c r="M21" s="9">
        <v>50</v>
      </c>
      <c r="N21" s="9">
        <v>50</v>
      </c>
      <c r="Q21" s="9">
        <v>20</v>
      </c>
    </row>
    <row r="22" spans="4:17" ht="15" x14ac:dyDescent="0.2">
      <c r="D22" s="15" t="s">
        <v>139</v>
      </c>
      <c r="E22" s="15" t="s">
        <v>140</v>
      </c>
      <c r="F22" s="20">
        <v>0.93351099999999998</v>
      </c>
      <c r="G22" s="21">
        <f t="shared" si="0"/>
        <v>721.82804564000003</v>
      </c>
      <c r="H22" s="18">
        <f t="shared" si="1"/>
        <v>8.2182804564000005</v>
      </c>
      <c r="I22" s="18"/>
      <c r="J22" s="9" t="s">
        <v>141</v>
      </c>
      <c r="K22" s="9" t="s">
        <v>45</v>
      </c>
      <c r="L22" s="19" t="s">
        <v>142</v>
      </c>
      <c r="M22" s="9">
        <v>40</v>
      </c>
      <c r="N22" s="9">
        <v>40</v>
      </c>
      <c r="Q22" s="9">
        <v>21</v>
      </c>
    </row>
    <row r="23" spans="4:17" ht="15" x14ac:dyDescent="0.2">
      <c r="D23" s="15" t="s">
        <v>143</v>
      </c>
      <c r="E23" s="15" t="s">
        <v>144</v>
      </c>
      <c r="F23" s="20">
        <v>0.77737800000000001</v>
      </c>
      <c r="G23" s="21">
        <f t="shared" si="0"/>
        <v>601.09976472000005</v>
      </c>
      <c r="H23" s="18">
        <f t="shared" si="1"/>
        <v>7.0109976472000008</v>
      </c>
      <c r="I23" s="18"/>
      <c r="J23" s="9" t="s">
        <v>145</v>
      </c>
      <c r="K23" s="9" t="s">
        <v>45</v>
      </c>
      <c r="L23" s="19" t="s">
        <v>146</v>
      </c>
      <c r="M23" s="9">
        <v>40</v>
      </c>
      <c r="N23" s="9">
        <v>40</v>
      </c>
      <c r="Q23" s="9">
        <v>22</v>
      </c>
    </row>
    <row r="24" spans="4:17" ht="15" x14ac:dyDescent="0.2">
      <c r="D24" s="15" t="s">
        <v>147</v>
      </c>
      <c r="E24" s="15" t="s">
        <v>148</v>
      </c>
      <c r="F24" s="20">
        <v>0.731908</v>
      </c>
      <c r="G24" s="21">
        <f t="shared" si="0"/>
        <v>565.94054191999999</v>
      </c>
      <c r="H24" s="18">
        <f t="shared" si="1"/>
        <v>6.6594054191999996</v>
      </c>
      <c r="I24" s="18"/>
      <c r="J24" s="9" t="s">
        <v>149</v>
      </c>
      <c r="K24" s="9" t="s">
        <v>45</v>
      </c>
      <c r="L24" s="19" t="s">
        <v>150</v>
      </c>
      <c r="M24" s="9">
        <v>40</v>
      </c>
      <c r="N24" s="9">
        <v>40</v>
      </c>
      <c r="Q24" s="9">
        <v>23</v>
      </c>
    </row>
    <row r="25" spans="4:17" ht="15" x14ac:dyDescent="0.2">
      <c r="D25" s="15" t="s">
        <v>151</v>
      </c>
      <c r="E25" s="15" t="s">
        <v>152</v>
      </c>
      <c r="F25" s="20">
        <v>0.82668399999999997</v>
      </c>
      <c r="G25" s="21">
        <f t="shared" si="0"/>
        <v>639.22513616000003</v>
      </c>
      <c r="H25" s="18">
        <f t="shared" si="1"/>
        <v>7.3922513616000005</v>
      </c>
      <c r="I25" s="18"/>
      <c r="J25" s="9" t="s">
        <v>153</v>
      </c>
      <c r="K25" s="9" t="s">
        <v>45</v>
      </c>
      <c r="L25" s="19" t="s">
        <v>154</v>
      </c>
      <c r="M25" s="9">
        <v>40</v>
      </c>
      <c r="N25" s="9">
        <v>40</v>
      </c>
      <c r="Q25" s="9">
        <v>24</v>
      </c>
    </row>
    <row r="26" spans="4:17" ht="15" x14ac:dyDescent="0.2">
      <c r="D26" s="15" t="s">
        <v>155</v>
      </c>
      <c r="E26" s="15" t="s">
        <v>156</v>
      </c>
      <c r="F26" s="20">
        <v>0.70835099999999995</v>
      </c>
      <c r="G26" s="21">
        <f t="shared" si="0"/>
        <v>547.72532723999996</v>
      </c>
      <c r="H26" s="18">
        <f t="shared" si="1"/>
        <v>6.4772532723999996</v>
      </c>
      <c r="I26" s="18"/>
      <c r="J26" s="9" t="s">
        <v>157</v>
      </c>
      <c r="K26" s="9" t="s">
        <v>45</v>
      </c>
      <c r="L26" s="19" t="s">
        <v>158</v>
      </c>
      <c r="M26" s="9">
        <v>40</v>
      </c>
      <c r="N26" s="9">
        <v>40</v>
      </c>
      <c r="Q26" s="9">
        <v>25</v>
      </c>
    </row>
    <row r="27" spans="4:17" ht="15" x14ac:dyDescent="0.2">
      <c r="D27" s="15" t="s">
        <v>159</v>
      </c>
      <c r="E27" s="15" t="s">
        <v>160</v>
      </c>
      <c r="F27" s="20">
        <v>0.79044499999999995</v>
      </c>
      <c r="G27" s="21">
        <f t="shared" si="0"/>
        <v>611.2036918</v>
      </c>
      <c r="H27" s="18">
        <f t="shared" si="1"/>
        <v>7.1120369180000003</v>
      </c>
      <c r="I27" s="18"/>
      <c r="J27" s="9" t="s">
        <v>161</v>
      </c>
      <c r="K27" s="9" t="s">
        <v>45</v>
      </c>
      <c r="L27" s="19" t="s">
        <v>162</v>
      </c>
      <c r="M27" s="9">
        <v>40</v>
      </c>
      <c r="N27" s="9">
        <v>40</v>
      </c>
      <c r="Q27" s="9">
        <v>26</v>
      </c>
    </row>
    <row r="28" spans="4:17" ht="15" x14ac:dyDescent="0.2">
      <c r="D28" s="15" t="s">
        <v>163</v>
      </c>
      <c r="E28" s="15" t="s">
        <v>164</v>
      </c>
      <c r="F28" s="20">
        <v>0.70177699999999998</v>
      </c>
      <c r="G28" s="21">
        <f t="shared" si="0"/>
        <v>542.64204747999997</v>
      </c>
      <c r="H28" s="18">
        <f t="shared" si="1"/>
        <v>6.4264204747999996</v>
      </c>
      <c r="I28" s="18"/>
      <c r="J28" s="9" t="s">
        <v>165</v>
      </c>
      <c r="K28" s="9" t="s">
        <v>45</v>
      </c>
      <c r="L28" s="19" t="s">
        <v>166</v>
      </c>
      <c r="M28" s="9">
        <v>40</v>
      </c>
      <c r="N28" s="9">
        <v>40</v>
      </c>
      <c r="Q28" s="9">
        <v>27</v>
      </c>
    </row>
    <row r="29" spans="4:17" ht="15" x14ac:dyDescent="0.2">
      <c r="D29" s="15" t="s">
        <v>167</v>
      </c>
      <c r="E29" s="15" t="s">
        <v>168</v>
      </c>
      <c r="F29" s="20">
        <v>0.69575100000000001</v>
      </c>
      <c r="G29" s="21">
        <f t="shared" si="0"/>
        <v>537.98250324000003</v>
      </c>
      <c r="H29" s="18">
        <f t="shared" si="1"/>
        <v>6.3798250324000003</v>
      </c>
      <c r="I29" s="18"/>
      <c r="J29" s="9" t="s">
        <v>169</v>
      </c>
      <c r="K29" s="9" t="s">
        <v>45</v>
      </c>
      <c r="L29" s="19" t="s">
        <v>170</v>
      </c>
      <c r="M29" s="9">
        <v>40</v>
      </c>
      <c r="N29" s="9">
        <v>40</v>
      </c>
      <c r="Q29" s="9">
        <v>28</v>
      </c>
    </row>
    <row r="30" spans="4:17" ht="15" x14ac:dyDescent="0.2">
      <c r="D30" s="15" t="s">
        <v>171</v>
      </c>
      <c r="E30" s="15" t="s">
        <v>172</v>
      </c>
      <c r="F30" s="20">
        <v>1.0096609999999999</v>
      </c>
      <c r="G30" s="21">
        <f t="shared" si="0"/>
        <v>780.71027163999997</v>
      </c>
      <c r="H30" s="18">
        <f t="shared" si="1"/>
        <v>8.8071027163999993</v>
      </c>
      <c r="I30" s="18"/>
      <c r="J30" s="9" t="s">
        <v>173</v>
      </c>
      <c r="K30" s="9" t="s">
        <v>45</v>
      </c>
      <c r="L30" s="19" t="s">
        <v>174</v>
      </c>
      <c r="M30" s="9">
        <v>35</v>
      </c>
      <c r="N30" s="9">
        <v>40</v>
      </c>
      <c r="Q30" s="9">
        <v>29</v>
      </c>
    </row>
    <row r="31" spans="4:17" ht="15" x14ac:dyDescent="0.2">
      <c r="D31" s="15" t="s">
        <v>175</v>
      </c>
      <c r="E31" s="15" t="s">
        <v>176</v>
      </c>
      <c r="F31" s="20">
        <v>0.706708</v>
      </c>
      <c r="G31" s="21">
        <f t="shared" si="0"/>
        <v>546.45489392000002</v>
      </c>
      <c r="H31" s="18">
        <f t="shared" si="1"/>
        <v>6.4645489392000002</v>
      </c>
      <c r="I31" s="18"/>
      <c r="J31" s="9" t="s">
        <v>177</v>
      </c>
      <c r="K31" s="9" t="s">
        <v>45</v>
      </c>
      <c r="L31" s="19" t="s">
        <v>178</v>
      </c>
      <c r="M31" s="9">
        <v>35</v>
      </c>
      <c r="N31" s="9">
        <v>40</v>
      </c>
      <c r="Q31" s="9">
        <v>30</v>
      </c>
    </row>
    <row r="32" spans="4:17" ht="15" x14ac:dyDescent="0.2">
      <c r="D32" s="15" t="s">
        <v>179</v>
      </c>
      <c r="E32" s="15" t="s">
        <v>180</v>
      </c>
      <c r="F32" s="20">
        <v>0.70141200000000004</v>
      </c>
      <c r="G32" s="21">
        <f t="shared" si="0"/>
        <v>542.35981488000004</v>
      </c>
      <c r="H32" s="18">
        <f t="shared" si="1"/>
        <v>6.4235981488</v>
      </c>
      <c r="I32" s="18"/>
      <c r="J32" s="9" t="s">
        <v>181</v>
      </c>
      <c r="K32" s="9" t="s">
        <v>45</v>
      </c>
      <c r="L32" s="19" t="s">
        <v>182</v>
      </c>
      <c r="M32" s="9">
        <v>35</v>
      </c>
      <c r="N32" s="9">
        <v>40</v>
      </c>
      <c r="Q32" s="9">
        <v>31</v>
      </c>
    </row>
    <row r="33" spans="4:14" ht="15" x14ac:dyDescent="0.2">
      <c r="D33" s="15" t="s">
        <v>183</v>
      </c>
      <c r="E33" s="15" t="s">
        <v>184</v>
      </c>
      <c r="F33" s="20">
        <v>0.80257900000000004</v>
      </c>
      <c r="G33" s="21">
        <f t="shared" si="0"/>
        <v>620.58618596000008</v>
      </c>
      <c r="H33" s="18">
        <f t="shared" si="1"/>
        <v>7.2058618596000006</v>
      </c>
      <c r="I33" s="18"/>
      <c r="J33" s="9" t="s">
        <v>185</v>
      </c>
      <c r="K33" s="9" t="s">
        <v>45</v>
      </c>
      <c r="L33" s="19" t="s">
        <v>186</v>
      </c>
      <c r="M33" s="9">
        <v>35</v>
      </c>
      <c r="N33" s="9">
        <v>40</v>
      </c>
    </row>
    <row r="34" spans="4:14" ht="15" x14ac:dyDescent="0.2">
      <c r="D34" s="15" t="s">
        <v>187</v>
      </c>
      <c r="E34" s="15" t="s">
        <v>188</v>
      </c>
      <c r="F34" s="20">
        <v>0.65959400000000001</v>
      </c>
      <c r="G34" s="21">
        <f t="shared" si="0"/>
        <v>510.02446456000001</v>
      </c>
      <c r="H34" s="18">
        <f t="shared" si="1"/>
        <v>6.100244645600001</v>
      </c>
      <c r="I34" s="18"/>
      <c r="J34" s="9" t="s">
        <v>189</v>
      </c>
      <c r="K34" s="9" t="s">
        <v>45</v>
      </c>
      <c r="L34" s="19" t="s">
        <v>190</v>
      </c>
      <c r="M34" s="9">
        <v>35</v>
      </c>
      <c r="N34" s="9">
        <v>40</v>
      </c>
    </row>
    <row r="35" spans="4:14" ht="15" x14ac:dyDescent="0.2">
      <c r="D35" s="15" t="s">
        <v>191</v>
      </c>
      <c r="E35" s="15" t="s">
        <v>192</v>
      </c>
      <c r="F35" s="20">
        <v>0.64508500000000002</v>
      </c>
      <c r="G35" s="21">
        <f t="shared" si="0"/>
        <v>498.80552540000002</v>
      </c>
      <c r="H35" s="18">
        <f t="shared" si="1"/>
        <v>5.9880552540000007</v>
      </c>
      <c r="I35" s="18"/>
      <c r="J35" s="9" t="s">
        <v>193</v>
      </c>
      <c r="K35" s="9" t="s">
        <v>45</v>
      </c>
      <c r="L35" s="19" t="s">
        <v>194</v>
      </c>
      <c r="M35" s="9">
        <v>35</v>
      </c>
      <c r="N35" s="9">
        <v>40</v>
      </c>
    </row>
    <row r="36" spans="4:14" ht="15" x14ac:dyDescent="0.2">
      <c r="D36" s="15" t="s">
        <v>195</v>
      </c>
      <c r="E36" s="15" t="s">
        <v>196</v>
      </c>
      <c r="F36" s="20">
        <v>0.71389800000000003</v>
      </c>
      <c r="G36" s="21">
        <f t="shared" si="0"/>
        <v>552.01448951999998</v>
      </c>
      <c r="H36" s="18">
        <f t="shared" si="1"/>
        <v>6.5201448951999996</v>
      </c>
      <c r="I36" s="18"/>
      <c r="J36" s="9" t="s">
        <v>197</v>
      </c>
      <c r="K36" s="9" t="s">
        <v>45</v>
      </c>
      <c r="L36" s="19" t="s">
        <v>198</v>
      </c>
      <c r="M36" s="9">
        <v>35</v>
      </c>
      <c r="N36" s="9">
        <v>40</v>
      </c>
    </row>
    <row r="37" spans="4:14" ht="15" x14ac:dyDescent="0.2">
      <c r="D37" s="15" t="s">
        <v>199</v>
      </c>
      <c r="E37" s="15" t="s">
        <v>200</v>
      </c>
      <c r="F37" s="20">
        <v>0.88311099999999998</v>
      </c>
      <c r="G37" s="21">
        <f t="shared" si="0"/>
        <v>682.85674963999998</v>
      </c>
      <c r="H37" s="18">
        <f t="shared" si="1"/>
        <v>7.8285674963999998</v>
      </c>
      <c r="I37" s="18"/>
      <c r="J37" s="9" t="s">
        <v>201</v>
      </c>
      <c r="K37" s="9" t="s">
        <v>45</v>
      </c>
      <c r="L37" s="19" t="s">
        <v>202</v>
      </c>
      <c r="M37" s="9">
        <v>35</v>
      </c>
      <c r="N37" s="9">
        <v>40</v>
      </c>
    </row>
    <row r="38" spans="4:14" ht="15" x14ac:dyDescent="0.2">
      <c r="D38" s="15" t="s">
        <v>203</v>
      </c>
      <c r="E38" s="15" t="s">
        <v>204</v>
      </c>
      <c r="F38" s="20">
        <v>0.66288100000000005</v>
      </c>
      <c r="G38" s="21">
        <f t="shared" si="0"/>
        <v>512.56610444</v>
      </c>
      <c r="H38" s="18">
        <f t="shared" si="1"/>
        <v>6.1256610444000001</v>
      </c>
      <c r="I38" s="18"/>
      <c r="J38" s="9" t="s">
        <v>205</v>
      </c>
      <c r="K38" s="9" t="s">
        <v>62</v>
      </c>
      <c r="L38" s="19" t="s">
        <v>206</v>
      </c>
      <c r="M38" s="9">
        <v>100</v>
      </c>
      <c r="N38" s="9">
        <v>70</v>
      </c>
    </row>
    <row r="39" spans="4:14" ht="15" x14ac:dyDescent="0.2">
      <c r="D39" s="15" t="s">
        <v>207</v>
      </c>
      <c r="E39" s="15" t="s">
        <v>208</v>
      </c>
      <c r="F39" s="20">
        <v>0.712812</v>
      </c>
      <c r="G39" s="21">
        <f t="shared" si="0"/>
        <v>551.17475088000003</v>
      </c>
      <c r="H39" s="18">
        <f t="shared" si="1"/>
        <v>6.5117475088000001</v>
      </c>
      <c r="I39" s="18"/>
      <c r="J39" s="9" t="s">
        <v>209</v>
      </c>
      <c r="K39" s="9" t="s">
        <v>62</v>
      </c>
      <c r="L39" s="19" t="s">
        <v>69</v>
      </c>
      <c r="M39" s="9">
        <v>60</v>
      </c>
      <c r="N39" s="9">
        <v>60</v>
      </c>
    </row>
    <row r="40" spans="4:14" ht="15" x14ac:dyDescent="0.2">
      <c r="D40" s="15" t="s">
        <v>210</v>
      </c>
      <c r="E40" s="15" t="s">
        <v>211</v>
      </c>
      <c r="F40" s="20">
        <v>0.74889099999999997</v>
      </c>
      <c r="G40" s="21">
        <f t="shared" si="0"/>
        <v>579.07247684000004</v>
      </c>
      <c r="H40" s="18">
        <f t="shared" si="1"/>
        <v>6.7907247684000005</v>
      </c>
      <c r="I40" s="18"/>
      <c r="J40" s="9" t="s">
        <v>212</v>
      </c>
      <c r="K40" s="9" t="s">
        <v>62</v>
      </c>
      <c r="L40" s="19" t="s">
        <v>79</v>
      </c>
      <c r="M40" s="9">
        <v>60</v>
      </c>
      <c r="N40" s="9">
        <v>60</v>
      </c>
    </row>
    <row r="41" spans="4:14" ht="15" x14ac:dyDescent="0.2">
      <c r="D41" s="15" t="s">
        <v>213</v>
      </c>
      <c r="E41" s="15" t="s">
        <v>214</v>
      </c>
      <c r="F41" s="20">
        <v>0.69684699999999999</v>
      </c>
      <c r="G41" s="21">
        <f t="shared" si="0"/>
        <v>538.82997427999999</v>
      </c>
      <c r="H41" s="18">
        <f t="shared" si="1"/>
        <v>6.3882997428000001</v>
      </c>
      <c r="I41" s="18"/>
      <c r="J41" s="9" t="s">
        <v>215</v>
      </c>
      <c r="K41" s="9" t="s">
        <v>62</v>
      </c>
      <c r="L41" s="19" t="s">
        <v>84</v>
      </c>
      <c r="M41" s="9">
        <v>60</v>
      </c>
      <c r="N41" s="9">
        <v>60</v>
      </c>
    </row>
    <row r="42" spans="4:14" ht="15" x14ac:dyDescent="0.2">
      <c r="D42" s="15" t="s">
        <v>216</v>
      </c>
      <c r="E42" s="15" t="s">
        <v>217</v>
      </c>
      <c r="F42" s="20">
        <v>0.68972500000000003</v>
      </c>
      <c r="G42" s="21">
        <f t="shared" si="0"/>
        <v>533.32295900000008</v>
      </c>
      <c r="H42" s="18">
        <f t="shared" si="1"/>
        <v>6.3332295900000011</v>
      </c>
      <c r="I42" s="18"/>
      <c r="J42" s="9" t="s">
        <v>218</v>
      </c>
      <c r="K42" s="9" t="s">
        <v>62</v>
      </c>
      <c r="L42" s="19" t="s">
        <v>89</v>
      </c>
      <c r="M42" s="9">
        <v>60</v>
      </c>
      <c r="N42" s="9">
        <v>60</v>
      </c>
    </row>
    <row r="43" spans="4:14" ht="15" x14ac:dyDescent="0.2">
      <c r="D43" s="15" t="s">
        <v>219</v>
      </c>
      <c r="E43" s="15" t="s">
        <v>220</v>
      </c>
      <c r="F43" s="20">
        <v>0.73957799999999996</v>
      </c>
      <c r="G43" s="21">
        <f t="shared" si="0"/>
        <v>571.87129271999993</v>
      </c>
      <c r="H43" s="18">
        <f t="shared" si="1"/>
        <v>6.7187129271999995</v>
      </c>
      <c r="I43" s="18"/>
      <c r="J43" s="9" t="s">
        <v>221</v>
      </c>
      <c r="K43" s="9" t="s">
        <v>62</v>
      </c>
      <c r="L43" s="19" t="s">
        <v>94</v>
      </c>
      <c r="M43" s="9">
        <v>60</v>
      </c>
      <c r="N43" s="9">
        <v>60</v>
      </c>
    </row>
    <row r="44" spans="4:14" ht="15" x14ac:dyDescent="0.2">
      <c r="D44" s="15" t="s">
        <v>222</v>
      </c>
      <c r="E44" s="15" t="s">
        <v>223</v>
      </c>
      <c r="F44" s="20">
        <v>0.77737800000000001</v>
      </c>
      <c r="G44" s="21">
        <f t="shared" si="0"/>
        <v>601.09976472000005</v>
      </c>
      <c r="H44" s="18">
        <f t="shared" si="1"/>
        <v>7.0109976472000008</v>
      </c>
      <c r="I44" s="18"/>
      <c r="J44" s="9" t="s">
        <v>224</v>
      </c>
      <c r="K44" s="9" t="s">
        <v>62</v>
      </c>
      <c r="L44" s="19" t="s">
        <v>99</v>
      </c>
      <c r="M44" s="9">
        <v>50</v>
      </c>
      <c r="N44" s="9">
        <v>50</v>
      </c>
    </row>
    <row r="45" spans="4:14" ht="15" x14ac:dyDescent="0.2">
      <c r="D45" s="15" t="s">
        <v>225</v>
      </c>
      <c r="E45" s="15" t="s">
        <v>226</v>
      </c>
      <c r="F45" s="20">
        <v>0.80650299999999997</v>
      </c>
      <c r="G45" s="21">
        <f t="shared" si="0"/>
        <v>623.62037971999996</v>
      </c>
      <c r="H45" s="18">
        <f t="shared" si="1"/>
        <v>7.2362037972</v>
      </c>
      <c r="I45" s="18"/>
      <c r="J45" s="9" t="s">
        <v>227</v>
      </c>
      <c r="K45" s="9" t="s">
        <v>62</v>
      </c>
      <c r="L45" s="19" t="s">
        <v>104</v>
      </c>
      <c r="M45" s="9">
        <v>50</v>
      </c>
      <c r="N45" s="9">
        <v>50</v>
      </c>
    </row>
    <row r="46" spans="4:14" ht="15" x14ac:dyDescent="0.2">
      <c r="D46" s="15" t="s">
        <v>228</v>
      </c>
      <c r="E46" s="15" t="s">
        <v>229</v>
      </c>
      <c r="F46" s="20">
        <v>0.86226599999999998</v>
      </c>
      <c r="G46" s="21">
        <f t="shared" si="0"/>
        <v>666.73856183999999</v>
      </c>
      <c r="H46" s="18">
        <f t="shared" si="1"/>
        <v>7.6673856184</v>
      </c>
      <c r="I46" s="18"/>
      <c r="J46" s="9" t="s">
        <v>230</v>
      </c>
      <c r="K46" s="9" t="s">
        <v>62</v>
      </c>
      <c r="L46" s="19" t="s">
        <v>109</v>
      </c>
      <c r="M46" s="9">
        <v>50</v>
      </c>
      <c r="N46" s="9">
        <v>50</v>
      </c>
    </row>
    <row r="47" spans="4:14" ht="15" x14ac:dyDescent="0.2">
      <c r="D47" s="15" t="s">
        <v>231</v>
      </c>
      <c r="E47" s="15" t="s">
        <v>232</v>
      </c>
      <c r="F47" s="20">
        <v>0.86226599999999998</v>
      </c>
      <c r="G47" s="21">
        <f t="shared" si="0"/>
        <v>666.73856183999999</v>
      </c>
      <c r="H47" s="18">
        <f t="shared" si="1"/>
        <v>7.6673856184</v>
      </c>
      <c r="I47" s="18"/>
      <c r="J47" s="9" t="s">
        <v>233</v>
      </c>
      <c r="K47" s="9" t="s">
        <v>62</v>
      </c>
      <c r="L47" s="19" t="s">
        <v>114</v>
      </c>
      <c r="M47" s="9">
        <v>50</v>
      </c>
      <c r="N47" s="9">
        <v>50</v>
      </c>
    </row>
    <row r="48" spans="4:14" ht="15" x14ac:dyDescent="0.2">
      <c r="D48" s="15" t="s">
        <v>234</v>
      </c>
      <c r="E48" s="15" t="s">
        <v>235</v>
      </c>
      <c r="F48" s="20">
        <v>0.774092</v>
      </c>
      <c r="G48" s="21">
        <f t="shared" si="0"/>
        <v>598.55889808000006</v>
      </c>
      <c r="H48" s="18">
        <f t="shared" si="1"/>
        <v>6.9855889808000002</v>
      </c>
      <c r="I48" s="18"/>
      <c r="J48" s="9" t="s">
        <v>236</v>
      </c>
      <c r="K48" s="9" t="s">
        <v>62</v>
      </c>
      <c r="L48" s="19" t="s">
        <v>118</v>
      </c>
      <c r="M48" s="9">
        <v>50</v>
      </c>
      <c r="N48" s="9">
        <v>50</v>
      </c>
    </row>
    <row r="49" spans="4:14" ht="15" x14ac:dyDescent="0.2">
      <c r="D49" s="15" t="s">
        <v>237</v>
      </c>
      <c r="E49" s="15" t="s">
        <v>238</v>
      </c>
      <c r="F49" s="20">
        <v>0.85078799999999999</v>
      </c>
      <c r="G49" s="21">
        <f t="shared" si="0"/>
        <v>657.86331312000004</v>
      </c>
      <c r="H49" s="18">
        <f t="shared" si="1"/>
        <v>7.5786331312000002</v>
      </c>
      <c r="I49" s="18"/>
      <c r="J49" s="9" t="s">
        <v>239</v>
      </c>
      <c r="K49" s="9" t="s">
        <v>62</v>
      </c>
      <c r="L49" s="19" t="s">
        <v>122</v>
      </c>
      <c r="M49" s="9">
        <v>50</v>
      </c>
      <c r="N49" s="9">
        <v>50</v>
      </c>
    </row>
    <row r="50" spans="4:14" ht="15" x14ac:dyDescent="0.2">
      <c r="D50" s="15" t="s">
        <v>240</v>
      </c>
      <c r="E50" s="15" t="s">
        <v>241</v>
      </c>
      <c r="F50" s="20">
        <v>0.85078799999999999</v>
      </c>
      <c r="G50" s="21">
        <f t="shared" si="0"/>
        <v>657.86331312000004</v>
      </c>
      <c r="H50" s="18">
        <f>(G50+100)/100</f>
        <v>7.5786331312000002</v>
      </c>
      <c r="I50" s="18"/>
      <c r="J50" s="9" t="s">
        <v>242</v>
      </c>
      <c r="K50" s="9" t="s">
        <v>62</v>
      </c>
      <c r="L50" s="19" t="s">
        <v>126</v>
      </c>
      <c r="M50" s="9">
        <v>50</v>
      </c>
      <c r="N50" s="9">
        <v>50</v>
      </c>
    </row>
    <row r="51" spans="4:14" ht="15" x14ac:dyDescent="0.2">
      <c r="D51" s="15" t="s">
        <v>243</v>
      </c>
      <c r="E51" s="15" t="s">
        <v>244</v>
      </c>
      <c r="F51" s="20">
        <v>0.85078799999999999</v>
      </c>
      <c r="G51" s="21">
        <f t="shared" si="0"/>
        <v>657.86331312000004</v>
      </c>
      <c r="H51" s="18">
        <f>(G51+100)/100</f>
        <v>7.5786331312000002</v>
      </c>
      <c r="I51" s="18"/>
      <c r="J51" s="9" t="s">
        <v>245</v>
      </c>
      <c r="K51" s="9" t="s">
        <v>62</v>
      </c>
      <c r="L51" s="19" t="s">
        <v>130</v>
      </c>
      <c r="M51" s="9">
        <v>50</v>
      </c>
      <c r="N51" s="9">
        <v>50</v>
      </c>
    </row>
    <row r="52" spans="4:14" ht="15" x14ac:dyDescent="0.2">
      <c r="D52" s="15" t="s">
        <v>246</v>
      </c>
      <c r="E52" s="15" t="s">
        <v>247</v>
      </c>
      <c r="F52" s="20">
        <v>1.141141</v>
      </c>
      <c r="G52" s="21">
        <f t="shared" si="0"/>
        <v>882.37586683999996</v>
      </c>
      <c r="H52" s="18">
        <f t="shared" si="1"/>
        <v>9.8237586684</v>
      </c>
      <c r="I52" s="18"/>
      <c r="J52" s="9" t="s">
        <v>248</v>
      </c>
      <c r="K52" s="9" t="s">
        <v>62</v>
      </c>
      <c r="L52" s="19" t="s">
        <v>134</v>
      </c>
      <c r="M52" s="9">
        <v>50</v>
      </c>
      <c r="N52" s="9">
        <v>50</v>
      </c>
    </row>
    <row r="53" spans="4:14" ht="15" x14ac:dyDescent="0.2">
      <c r="D53" s="15" t="s">
        <v>246</v>
      </c>
      <c r="E53" s="15" t="s">
        <v>249</v>
      </c>
      <c r="F53" s="20">
        <v>0.85078799999999999</v>
      </c>
      <c r="G53" s="21">
        <f t="shared" si="0"/>
        <v>657.86331312000004</v>
      </c>
      <c r="H53" s="18">
        <f t="shared" si="1"/>
        <v>7.5786331312000002</v>
      </c>
      <c r="I53" s="18"/>
      <c r="J53" s="9" t="s">
        <v>250</v>
      </c>
      <c r="K53" s="9" t="s">
        <v>62</v>
      </c>
      <c r="L53" s="19" t="s">
        <v>138</v>
      </c>
      <c r="M53" s="9">
        <v>50</v>
      </c>
      <c r="N53" s="9">
        <v>50</v>
      </c>
    </row>
    <row r="54" spans="4:14" ht="15" x14ac:dyDescent="0.2">
      <c r="D54" s="15" t="s">
        <v>251</v>
      </c>
      <c r="E54" s="15" t="s">
        <v>252</v>
      </c>
      <c r="F54" s="20">
        <v>0.63494099999999998</v>
      </c>
      <c r="G54" s="21">
        <f t="shared" si="0"/>
        <v>490.96177883999997</v>
      </c>
      <c r="H54" s="18">
        <f t="shared" si="1"/>
        <v>5.9096177883999994</v>
      </c>
      <c r="I54" s="18"/>
      <c r="J54" s="9" t="s">
        <v>253</v>
      </c>
      <c r="K54" s="9" t="s">
        <v>62</v>
      </c>
      <c r="L54" s="19" t="s">
        <v>142</v>
      </c>
      <c r="M54" s="9">
        <v>40</v>
      </c>
      <c r="N54" s="9">
        <v>40</v>
      </c>
    </row>
    <row r="55" spans="4:14" ht="15" x14ac:dyDescent="0.2">
      <c r="D55" s="15" t="s">
        <v>254</v>
      </c>
      <c r="E55" s="15" t="s">
        <v>255</v>
      </c>
      <c r="F55" s="20">
        <v>0.81941699999999995</v>
      </c>
      <c r="G55" s="21">
        <f t="shared" si="0"/>
        <v>633.60600107999994</v>
      </c>
      <c r="H55" s="18">
        <f t="shared" si="1"/>
        <v>7.3360600107999998</v>
      </c>
      <c r="I55" s="18"/>
      <c r="J55" s="9" t="s">
        <v>256</v>
      </c>
      <c r="K55" s="9" t="s">
        <v>62</v>
      </c>
      <c r="L55" s="19" t="s">
        <v>146</v>
      </c>
      <c r="M55" s="9">
        <v>40</v>
      </c>
      <c r="N55" s="9">
        <v>40</v>
      </c>
    </row>
    <row r="56" spans="4:14" ht="15" x14ac:dyDescent="0.2">
      <c r="D56" s="15" t="s">
        <v>257</v>
      </c>
      <c r="E56" s="15" t="s">
        <v>258</v>
      </c>
      <c r="F56" s="20">
        <v>0.66666700000000001</v>
      </c>
      <c r="G56" s="21">
        <f t="shared" si="0"/>
        <v>515.49359107999999</v>
      </c>
      <c r="H56" s="18">
        <f t="shared" si="1"/>
        <v>6.1549359107999999</v>
      </c>
      <c r="I56" s="18"/>
      <c r="J56" s="9" t="s">
        <v>259</v>
      </c>
      <c r="K56" s="9" t="s">
        <v>62</v>
      </c>
      <c r="L56" s="19" t="s">
        <v>150</v>
      </c>
      <c r="M56" s="9">
        <v>40</v>
      </c>
      <c r="N56" s="9">
        <v>40</v>
      </c>
    </row>
    <row r="57" spans="4:14" ht="15" x14ac:dyDescent="0.2">
      <c r="D57" s="15" t="s">
        <v>260</v>
      </c>
      <c r="E57" s="15" t="s">
        <v>261</v>
      </c>
      <c r="F57" s="20">
        <v>0.76275800000000005</v>
      </c>
      <c r="G57" s="21">
        <f t="shared" si="0"/>
        <v>589.79499592000002</v>
      </c>
      <c r="H57" s="18">
        <f t="shared" si="1"/>
        <v>6.8979499592</v>
      </c>
      <c r="I57" s="18"/>
      <c r="J57" s="9" t="s">
        <v>262</v>
      </c>
      <c r="K57" s="9" t="s">
        <v>62</v>
      </c>
      <c r="L57" s="19" t="s">
        <v>154</v>
      </c>
      <c r="M57" s="9">
        <v>40</v>
      </c>
      <c r="N57" s="9">
        <v>40</v>
      </c>
    </row>
    <row r="58" spans="4:14" ht="15" x14ac:dyDescent="0.2">
      <c r="D58" s="15" t="s">
        <v>263</v>
      </c>
      <c r="E58" s="15" t="s">
        <v>264</v>
      </c>
      <c r="F58" s="20">
        <v>0.80401699999999998</v>
      </c>
      <c r="G58" s="21">
        <f t="shared" si="0"/>
        <v>621.69810508</v>
      </c>
      <c r="H58" s="18">
        <f t="shared" si="1"/>
        <v>7.2169810508000003</v>
      </c>
      <c r="I58" s="18"/>
      <c r="J58" s="9" t="s">
        <v>265</v>
      </c>
      <c r="K58" s="9" t="s">
        <v>62</v>
      </c>
      <c r="L58" s="19" t="s">
        <v>158</v>
      </c>
      <c r="M58" s="9">
        <v>40</v>
      </c>
      <c r="N58" s="9">
        <v>40</v>
      </c>
    </row>
    <row r="59" spans="4:14" ht="15" x14ac:dyDescent="0.2">
      <c r="D59" s="15" t="s">
        <v>266</v>
      </c>
      <c r="E59" s="15" t="s">
        <v>267</v>
      </c>
      <c r="F59" s="20">
        <v>0.77866999999999997</v>
      </c>
      <c r="G59" s="21">
        <f t="shared" si="0"/>
        <v>602.09879079999996</v>
      </c>
      <c r="H59" s="18">
        <f t="shared" si="1"/>
        <v>7.0209879079999995</v>
      </c>
      <c r="I59" s="18"/>
      <c r="J59" s="9" t="s">
        <v>268</v>
      </c>
      <c r="K59" s="9" t="s">
        <v>62</v>
      </c>
      <c r="L59" s="19" t="s">
        <v>162</v>
      </c>
      <c r="M59" s="9">
        <v>40</v>
      </c>
      <c r="N59" s="9">
        <v>40</v>
      </c>
    </row>
    <row r="60" spans="4:14" ht="15" x14ac:dyDescent="0.2">
      <c r="D60" s="15" t="s">
        <v>269</v>
      </c>
      <c r="E60" s="15" t="s">
        <v>270</v>
      </c>
      <c r="F60" s="20">
        <v>0.77244800000000002</v>
      </c>
      <c r="G60" s="21">
        <f t="shared" si="0"/>
        <v>597.28769152000007</v>
      </c>
      <c r="H60" s="18">
        <f t="shared" si="1"/>
        <v>6.9728769152000005</v>
      </c>
      <c r="I60" s="18"/>
      <c r="J60" s="9" t="s">
        <v>271</v>
      </c>
      <c r="K60" s="9" t="s">
        <v>62</v>
      </c>
      <c r="L60" s="19" t="s">
        <v>166</v>
      </c>
      <c r="M60" s="9">
        <v>40</v>
      </c>
      <c r="N60" s="9">
        <v>40</v>
      </c>
    </row>
    <row r="61" spans="4:14" ht="15" x14ac:dyDescent="0.2">
      <c r="D61" s="15" t="s">
        <v>272</v>
      </c>
      <c r="E61" s="15" t="s">
        <v>273</v>
      </c>
      <c r="F61" s="20">
        <v>0.82899</v>
      </c>
      <c r="G61" s="21">
        <f t="shared" si="0"/>
        <v>641.00822760000005</v>
      </c>
      <c r="H61" s="18">
        <f t="shared" si="1"/>
        <v>7.4100822760000007</v>
      </c>
      <c r="I61" s="18"/>
      <c r="J61" s="9" t="s">
        <v>274</v>
      </c>
      <c r="K61" s="9" t="s">
        <v>62</v>
      </c>
      <c r="L61" s="19" t="s">
        <v>170</v>
      </c>
      <c r="M61" s="9">
        <v>40</v>
      </c>
      <c r="N61" s="9">
        <v>40</v>
      </c>
    </row>
    <row r="62" spans="4:14" ht="15" x14ac:dyDescent="0.2">
      <c r="D62" s="15" t="s">
        <v>275</v>
      </c>
      <c r="E62" s="15" t="s">
        <v>276</v>
      </c>
      <c r="F62" s="20">
        <v>0.79162299999999997</v>
      </c>
      <c r="G62" s="21">
        <f t="shared" si="0"/>
        <v>612.11456852000003</v>
      </c>
      <c r="H62" s="18">
        <f t="shared" si="1"/>
        <v>7.1211456852000001</v>
      </c>
      <c r="I62" s="18"/>
      <c r="J62" s="9" t="s">
        <v>277</v>
      </c>
      <c r="K62" s="9" t="s">
        <v>56</v>
      </c>
      <c r="L62" s="19">
        <v>1</v>
      </c>
      <c r="M62" s="9">
        <v>60</v>
      </c>
      <c r="N62" s="9">
        <v>60</v>
      </c>
    </row>
    <row r="63" spans="4:14" ht="15" x14ac:dyDescent="0.2">
      <c r="D63" s="15" t="s">
        <v>278</v>
      </c>
      <c r="E63" s="15" t="s">
        <v>279</v>
      </c>
      <c r="F63" s="20">
        <v>0.706708</v>
      </c>
      <c r="G63" s="21">
        <f t="shared" si="0"/>
        <v>546.45489392000002</v>
      </c>
      <c r="H63" s="18">
        <f t="shared" si="1"/>
        <v>6.4645489392000002</v>
      </c>
      <c r="I63" s="18"/>
      <c r="J63" s="9" t="s">
        <v>280</v>
      </c>
      <c r="K63" s="9" t="s">
        <v>56</v>
      </c>
      <c r="L63" s="19" t="s">
        <v>79</v>
      </c>
      <c r="M63" s="9">
        <v>60</v>
      </c>
      <c r="N63" s="9">
        <v>60</v>
      </c>
    </row>
    <row r="64" spans="4:14" ht="15" x14ac:dyDescent="0.2">
      <c r="D64" s="15" t="s">
        <v>281</v>
      </c>
      <c r="E64" s="15" t="s">
        <v>282</v>
      </c>
      <c r="F64" s="20">
        <v>0.76751800000000003</v>
      </c>
      <c r="G64" s="21">
        <f t="shared" si="0"/>
        <v>593.47561832000008</v>
      </c>
      <c r="H64" s="18">
        <f t="shared" si="1"/>
        <v>6.9347561832000011</v>
      </c>
      <c r="I64" s="18"/>
      <c r="J64" s="9" t="s">
        <v>283</v>
      </c>
      <c r="K64" s="9" t="s">
        <v>56</v>
      </c>
      <c r="L64" s="19" t="s">
        <v>84</v>
      </c>
      <c r="M64" s="9">
        <v>60</v>
      </c>
      <c r="N64" s="9">
        <v>60</v>
      </c>
    </row>
    <row r="65" spans="3:14" ht="15" x14ac:dyDescent="0.2">
      <c r="D65" s="15" t="s">
        <v>284</v>
      </c>
      <c r="E65" s="15" t="s">
        <v>285</v>
      </c>
      <c r="F65" s="20">
        <v>0.74779499999999999</v>
      </c>
      <c r="G65" s="21">
        <f t="shared" si="0"/>
        <v>578.22500579999996</v>
      </c>
      <c r="H65" s="18">
        <f t="shared" si="1"/>
        <v>6.7822500579999998</v>
      </c>
      <c r="I65" s="18"/>
      <c r="J65" s="9" t="s">
        <v>286</v>
      </c>
      <c r="K65" s="9" t="s">
        <v>56</v>
      </c>
      <c r="L65" s="19" t="s">
        <v>89</v>
      </c>
      <c r="M65" s="9">
        <v>60</v>
      </c>
      <c r="N65" s="9">
        <v>60</v>
      </c>
    </row>
    <row r="66" spans="3:14" ht="15" x14ac:dyDescent="0.2">
      <c r="D66" s="15" t="s">
        <v>287</v>
      </c>
      <c r="E66" s="15" t="s">
        <v>288</v>
      </c>
      <c r="F66" s="20">
        <v>0.86226599999999998</v>
      </c>
      <c r="G66" s="21">
        <f t="shared" ref="G66:G129" si="2">(F66*$B$7)</f>
        <v>666.73856183999999</v>
      </c>
      <c r="H66" s="18">
        <f t="shared" si="1"/>
        <v>7.6673856184</v>
      </c>
      <c r="I66" s="18"/>
      <c r="J66" s="9" t="s">
        <v>289</v>
      </c>
      <c r="K66" s="9" t="s">
        <v>56</v>
      </c>
      <c r="L66" s="19" t="s">
        <v>94</v>
      </c>
      <c r="M66" s="9">
        <v>60</v>
      </c>
      <c r="N66" s="9">
        <v>60</v>
      </c>
    </row>
    <row r="67" spans="3:14" ht="15" x14ac:dyDescent="0.2">
      <c r="D67" s="15" t="s">
        <v>290</v>
      </c>
      <c r="E67" s="15" t="s">
        <v>291</v>
      </c>
      <c r="F67" s="20">
        <v>0.80278499999999997</v>
      </c>
      <c r="G67" s="21">
        <f t="shared" si="2"/>
        <v>620.74547340000004</v>
      </c>
      <c r="H67" s="18">
        <f t="shared" ref="H67:H139" si="3">(G67+100)/100</f>
        <v>7.2074547340000006</v>
      </c>
      <c r="I67" s="18"/>
      <c r="J67" s="9" t="s">
        <v>292</v>
      </c>
      <c r="K67" s="9" t="s">
        <v>56</v>
      </c>
      <c r="L67" s="19" t="s">
        <v>99</v>
      </c>
      <c r="M67" s="9">
        <v>50</v>
      </c>
      <c r="N67" s="9">
        <v>50</v>
      </c>
    </row>
    <row r="68" spans="3:14" ht="15" x14ac:dyDescent="0.2">
      <c r="D68" s="15" t="s">
        <v>293</v>
      </c>
      <c r="E68" s="15" t="s">
        <v>294</v>
      </c>
      <c r="F68" s="20">
        <v>0.791242</v>
      </c>
      <c r="G68" s="21">
        <f t="shared" si="2"/>
        <v>611.81996407999998</v>
      </c>
      <c r="H68" s="18">
        <f t="shared" si="3"/>
        <v>7.1181996407999995</v>
      </c>
      <c r="I68" s="18"/>
      <c r="J68" s="9" t="s">
        <v>295</v>
      </c>
      <c r="K68" s="9" t="s">
        <v>56</v>
      </c>
      <c r="L68" s="19" t="s">
        <v>104</v>
      </c>
      <c r="M68" s="9">
        <v>50</v>
      </c>
      <c r="N68" s="9">
        <v>50</v>
      </c>
    </row>
    <row r="69" spans="3:14" ht="15" x14ac:dyDescent="0.2">
      <c r="D69" s="15" t="s">
        <v>296</v>
      </c>
      <c r="E69" s="15" t="s">
        <v>297</v>
      </c>
      <c r="F69" s="20">
        <v>0.68643799999999999</v>
      </c>
      <c r="G69" s="21">
        <f t="shared" si="2"/>
        <v>530.78131912000003</v>
      </c>
      <c r="H69" s="18">
        <f t="shared" si="3"/>
        <v>6.3078131912000002</v>
      </c>
      <c r="I69" s="18"/>
      <c r="J69" s="9" t="s">
        <v>298</v>
      </c>
      <c r="K69" s="9" t="s">
        <v>56</v>
      </c>
      <c r="L69" s="19" t="s">
        <v>109</v>
      </c>
      <c r="M69" s="9">
        <v>50</v>
      </c>
      <c r="N69" s="9">
        <v>50</v>
      </c>
    </row>
    <row r="70" spans="3:14" ht="15" x14ac:dyDescent="0.2">
      <c r="D70" s="15" t="s">
        <v>299</v>
      </c>
      <c r="E70" s="15" t="s">
        <v>300</v>
      </c>
      <c r="F70" s="20">
        <v>0.80696199999999996</v>
      </c>
      <c r="G70" s="21">
        <f t="shared" si="2"/>
        <v>623.97529687999997</v>
      </c>
      <c r="H70" s="18">
        <f t="shared" si="3"/>
        <v>7.2397529687999995</v>
      </c>
      <c r="I70" s="18"/>
      <c r="J70" s="9" t="s">
        <v>301</v>
      </c>
      <c r="K70" s="9" t="s">
        <v>56</v>
      </c>
      <c r="L70" s="19" t="s">
        <v>114</v>
      </c>
      <c r="M70" s="9">
        <v>50</v>
      </c>
      <c r="N70" s="9">
        <v>50</v>
      </c>
    </row>
    <row r="71" spans="3:14" ht="15" x14ac:dyDescent="0.2">
      <c r="D71" s="15" t="s">
        <v>302</v>
      </c>
      <c r="E71" s="15" t="s">
        <v>303</v>
      </c>
      <c r="F71" s="20">
        <v>0.87105900000000003</v>
      </c>
      <c r="G71" s="21">
        <f t="shared" si="2"/>
        <v>673.53766116000008</v>
      </c>
      <c r="H71" s="18">
        <f t="shared" si="3"/>
        <v>7.7353766116000005</v>
      </c>
      <c r="I71" s="18"/>
      <c r="J71" s="9" t="s">
        <v>304</v>
      </c>
      <c r="K71" s="9" t="s">
        <v>56</v>
      </c>
      <c r="L71" s="19" t="s">
        <v>118</v>
      </c>
      <c r="M71" s="9">
        <v>50</v>
      </c>
      <c r="N71" s="9">
        <v>50</v>
      </c>
    </row>
    <row r="72" spans="3:14" ht="15" x14ac:dyDescent="0.2">
      <c r="D72" s="15" t="s">
        <v>305</v>
      </c>
      <c r="E72" s="15" t="s">
        <v>306</v>
      </c>
      <c r="F72" s="20">
        <v>0.91762500000000002</v>
      </c>
      <c r="G72" s="21">
        <f t="shared" si="2"/>
        <v>709.544355</v>
      </c>
      <c r="H72" s="18">
        <f t="shared" si="3"/>
        <v>8.0954435500000006</v>
      </c>
      <c r="I72" s="18"/>
      <c r="J72" s="9" t="s">
        <v>307</v>
      </c>
      <c r="K72" s="9" t="s">
        <v>56</v>
      </c>
      <c r="L72" s="19" t="s">
        <v>122</v>
      </c>
      <c r="M72" s="9">
        <v>50</v>
      </c>
      <c r="N72" s="9">
        <v>50</v>
      </c>
    </row>
    <row r="73" spans="3:14" ht="15" x14ac:dyDescent="0.2">
      <c r="D73" s="15" t="s">
        <v>308</v>
      </c>
      <c r="E73" s="15" t="s">
        <v>19</v>
      </c>
      <c r="F73" s="20">
        <v>0.76642200000000005</v>
      </c>
      <c r="G73" s="21">
        <f t="shared" si="2"/>
        <v>592.62814728000001</v>
      </c>
      <c r="H73" s="18">
        <f t="shared" si="3"/>
        <v>6.9262814728000004</v>
      </c>
      <c r="I73" s="18"/>
      <c r="J73" s="9" t="s">
        <v>309</v>
      </c>
      <c r="K73" s="9" t="s">
        <v>56</v>
      </c>
      <c r="L73" s="19" t="s">
        <v>126</v>
      </c>
      <c r="M73" s="9">
        <v>50</v>
      </c>
      <c r="N73" s="9">
        <v>50</v>
      </c>
    </row>
    <row r="74" spans="3:14" ht="15" x14ac:dyDescent="0.2">
      <c r="D74" s="15" t="s">
        <v>310</v>
      </c>
      <c r="E74" s="15" t="s">
        <v>311</v>
      </c>
      <c r="F74" s="20">
        <v>0.87105900000000003</v>
      </c>
      <c r="G74" s="21">
        <f t="shared" si="2"/>
        <v>673.53766116000008</v>
      </c>
      <c r="H74" s="18">
        <f t="shared" si="3"/>
        <v>7.7353766116000005</v>
      </c>
      <c r="I74" s="18"/>
      <c r="J74" s="9" t="s">
        <v>312</v>
      </c>
      <c r="K74" s="9" t="s">
        <v>56</v>
      </c>
      <c r="L74" s="19" t="s">
        <v>130</v>
      </c>
      <c r="M74" s="9">
        <v>50</v>
      </c>
      <c r="N74" s="9">
        <v>50</v>
      </c>
    </row>
    <row r="75" spans="3:14" ht="15" x14ac:dyDescent="0.2">
      <c r="D75" s="15" t="s">
        <v>313</v>
      </c>
      <c r="E75" s="15" t="s">
        <v>15</v>
      </c>
      <c r="F75" s="20">
        <v>0.80696199999999996</v>
      </c>
      <c r="G75" s="21">
        <f t="shared" si="2"/>
        <v>623.97529687999997</v>
      </c>
      <c r="H75" s="18">
        <f t="shared" si="3"/>
        <v>7.2397529687999995</v>
      </c>
      <c r="I75" s="18"/>
      <c r="J75" s="9" t="s">
        <v>314</v>
      </c>
      <c r="K75" s="9" t="s">
        <v>56</v>
      </c>
      <c r="L75" s="19" t="s">
        <v>134</v>
      </c>
      <c r="M75" s="9">
        <v>50</v>
      </c>
      <c r="N75" s="9">
        <v>50</v>
      </c>
    </row>
    <row r="76" spans="3:14" ht="15" x14ac:dyDescent="0.2">
      <c r="D76" s="15" t="s">
        <v>315</v>
      </c>
      <c r="E76" s="15" t="s">
        <v>316</v>
      </c>
      <c r="F76" s="20">
        <v>0.67000300000000002</v>
      </c>
      <c r="G76" s="21">
        <f t="shared" si="2"/>
        <v>518.07311972000002</v>
      </c>
      <c r="H76" s="18">
        <f t="shared" si="3"/>
        <v>6.1807311972000001</v>
      </c>
      <c r="I76" s="18"/>
      <c r="J76" s="9" t="s">
        <v>317</v>
      </c>
      <c r="K76" s="9" t="s">
        <v>56</v>
      </c>
      <c r="L76" s="19" t="s">
        <v>138</v>
      </c>
      <c r="M76" s="9">
        <v>50</v>
      </c>
      <c r="N76" s="9">
        <v>50</v>
      </c>
    </row>
    <row r="77" spans="3:14" ht="15" x14ac:dyDescent="0.2">
      <c r="C77" s="23"/>
      <c r="D77" s="24" t="s">
        <v>318</v>
      </c>
      <c r="E77" s="24" t="s">
        <v>319</v>
      </c>
      <c r="F77" s="25">
        <v>0.79587399999999997</v>
      </c>
      <c r="G77" s="26">
        <f t="shared" si="2"/>
        <v>615.40161176000004</v>
      </c>
      <c r="H77" s="27">
        <f t="shared" si="3"/>
        <v>7.1540161176000003</v>
      </c>
      <c r="I77" s="18"/>
      <c r="J77" s="9" t="s">
        <v>320</v>
      </c>
      <c r="K77" s="9" t="s">
        <v>56</v>
      </c>
      <c r="L77" s="19" t="s">
        <v>142</v>
      </c>
      <c r="M77" s="9">
        <v>40</v>
      </c>
      <c r="N77" s="9">
        <v>40</v>
      </c>
    </row>
    <row r="78" spans="3:14" ht="15" x14ac:dyDescent="0.2">
      <c r="D78" s="15" t="s">
        <v>321</v>
      </c>
      <c r="E78" s="15" t="s">
        <v>322</v>
      </c>
      <c r="F78" s="20">
        <v>0.71054200000000001</v>
      </c>
      <c r="G78" s="21">
        <f t="shared" si="2"/>
        <v>549.41949608000004</v>
      </c>
      <c r="H78" s="18">
        <f t="shared" si="3"/>
        <v>6.4941949608000007</v>
      </c>
      <c r="I78" s="18"/>
      <c r="J78" s="9" t="s">
        <v>323</v>
      </c>
      <c r="K78" s="9" t="s">
        <v>56</v>
      </c>
      <c r="L78" s="19" t="s">
        <v>146</v>
      </c>
      <c r="M78" s="9">
        <v>40</v>
      </c>
      <c r="N78" s="9">
        <v>40</v>
      </c>
    </row>
    <row r="79" spans="3:14" ht="15" x14ac:dyDescent="0.2">
      <c r="D79" s="15" t="s">
        <v>324</v>
      </c>
      <c r="E79" s="15" t="s">
        <v>325</v>
      </c>
      <c r="F79" s="20">
        <v>0.89680599999999999</v>
      </c>
      <c r="G79" s="21">
        <f t="shared" si="2"/>
        <v>693.44627144000003</v>
      </c>
      <c r="H79" s="18">
        <f t="shared" si="3"/>
        <v>7.9344627144000004</v>
      </c>
      <c r="I79" s="18"/>
      <c r="J79" s="9" t="s">
        <v>326</v>
      </c>
      <c r="K79" s="9" t="s">
        <v>56</v>
      </c>
      <c r="L79" s="19" t="s">
        <v>150</v>
      </c>
      <c r="M79" s="9">
        <v>40</v>
      </c>
      <c r="N79" s="9">
        <v>40</v>
      </c>
    </row>
    <row r="80" spans="3:14" ht="15" x14ac:dyDescent="0.2">
      <c r="D80" s="15" t="s">
        <v>327</v>
      </c>
      <c r="E80" s="15" t="s">
        <v>328</v>
      </c>
      <c r="F80" s="20">
        <v>0.82356099999999999</v>
      </c>
      <c r="G80" s="21">
        <f t="shared" si="2"/>
        <v>636.81030764000002</v>
      </c>
      <c r="H80" s="18">
        <f t="shared" si="3"/>
        <v>7.3681030764000006</v>
      </c>
      <c r="I80" s="18"/>
      <c r="J80" s="9" t="s">
        <v>329</v>
      </c>
      <c r="K80" s="9" t="s">
        <v>56</v>
      </c>
      <c r="L80" s="19" t="s">
        <v>154</v>
      </c>
      <c r="M80" s="9">
        <v>40</v>
      </c>
      <c r="N80" s="9">
        <v>40</v>
      </c>
    </row>
    <row r="81" spans="4:14" ht="15" x14ac:dyDescent="0.2">
      <c r="D81" s="15" t="s">
        <v>330</v>
      </c>
      <c r="E81" s="15" t="s">
        <v>331</v>
      </c>
      <c r="F81" s="20">
        <v>0.68793499999999996</v>
      </c>
      <c r="G81" s="21">
        <f t="shared" si="2"/>
        <v>531.93885939999996</v>
      </c>
      <c r="H81" s="18">
        <f t="shared" si="3"/>
        <v>6.3193885939999994</v>
      </c>
      <c r="I81" s="18"/>
      <c r="J81" s="9" t="s">
        <v>332</v>
      </c>
      <c r="K81" s="9" t="s">
        <v>56</v>
      </c>
      <c r="L81" s="19" t="s">
        <v>158</v>
      </c>
      <c r="M81" s="9">
        <v>40</v>
      </c>
      <c r="N81" s="9">
        <v>40</v>
      </c>
    </row>
    <row r="82" spans="4:14" ht="15" x14ac:dyDescent="0.2">
      <c r="D82" s="15" t="s">
        <v>333</v>
      </c>
      <c r="E82" s="15" t="s">
        <v>334</v>
      </c>
      <c r="F82" s="20">
        <v>0.65959400000000001</v>
      </c>
      <c r="G82" s="21">
        <f t="shared" si="2"/>
        <v>510.02446456000001</v>
      </c>
      <c r="H82" s="18">
        <f t="shared" si="3"/>
        <v>6.100244645600001</v>
      </c>
      <c r="I82" s="18"/>
      <c r="J82" s="9" t="s">
        <v>335</v>
      </c>
      <c r="K82" s="9" t="s">
        <v>51</v>
      </c>
      <c r="L82" s="19" t="s">
        <v>336</v>
      </c>
      <c r="M82" s="9">
        <v>60</v>
      </c>
      <c r="N82" s="9">
        <v>60</v>
      </c>
    </row>
    <row r="83" spans="4:14" ht="15" x14ac:dyDescent="0.2">
      <c r="D83" s="15" t="s">
        <v>337</v>
      </c>
      <c r="E83" s="15" t="s">
        <v>338</v>
      </c>
      <c r="F83" s="20">
        <v>0.71656900000000001</v>
      </c>
      <c r="G83" s="21">
        <f t="shared" si="2"/>
        <v>554.07981356000005</v>
      </c>
      <c r="H83" s="18">
        <f t="shared" si="3"/>
        <v>6.5407981356000002</v>
      </c>
      <c r="I83" s="18"/>
      <c r="J83" s="9" t="s">
        <v>339</v>
      </c>
      <c r="K83" s="9" t="s">
        <v>51</v>
      </c>
      <c r="L83" s="19" t="s">
        <v>79</v>
      </c>
      <c r="M83" s="9">
        <v>60</v>
      </c>
      <c r="N83" s="9">
        <v>60</v>
      </c>
    </row>
    <row r="84" spans="4:14" ht="15" x14ac:dyDescent="0.2">
      <c r="D84" s="15" t="s">
        <v>340</v>
      </c>
      <c r="E84" s="15" t="s">
        <v>341</v>
      </c>
      <c r="F84" s="20">
        <v>0.72667400000000004</v>
      </c>
      <c r="G84" s="21">
        <f t="shared" si="2"/>
        <v>561.89340376000007</v>
      </c>
      <c r="H84" s="18">
        <f t="shared" si="3"/>
        <v>6.6189340376000008</v>
      </c>
      <c r="I84" s="18"/>
      <c r="J84" s="9" t="s">
        <v>342</v>
      </c>
      <c r="K84" s="9" t="s">
        <v>51</v>
      </c>
      <c r="L84" s="19" t="s">
        <v>84</v>
      </c>
      <c r="M84" s="9">
        <v>60</v>
      </c>
      <c r="N84" s="9">
        <v>60</v>
      </c>
    </row>
    <row r="85" spans="4:14" ht="15" x14ac:dyDescent="0.2">
      <c r="D85" s="15" t="s">
        <v>343</v>
      </c>
      <c r="E85" s="15" t="s">
        <v>344</v>
      </c>
      <c r="F85" s="20">
        <v>0.75601300000000005</v>
      </c>
      <c r="G85" s="21">
        <f t="shared" si="2"/>
        <v>584.57949212000005</v>
      </c>
      <c r="H85" s="18">
        <f t="shared" si="3"/>
        <v>6.8457949212000004</v>
      </c>
      <c r="I85" s="18"/>
      <c r="J85" s="9" t="s">
        <v>345</v>
      </c>
      <c r="K85" s="9" t="s">
        <v>51</v>
      </c>
      <c r="L85" s="19" t="s">
        <v>89</v>
      </c>
      <c r="M85" s="9">
        <v>60</v>
      </c>
      <c r="N85" s="9">
        <v>60</v>
      </c>
    </row>
    <row r="86" spans="4:14" ht="15" x14ac:dyDescent="0.2">
      <c r="D86" s="15" t="s">
        <v>346</v>
      </c>
      <c r="E86" s="15" t="s">
        <v>347</v>
      </c>
      <c r="F86" s="20">
        <v>0.79370200000000002</v>
      </c>
      <c r="G86" s="21">
        <f t="shared" si="2"/>
        <v>613.72213448000002</v>
      </c>
      <c r="H86" s="18">
        <f t="shared" si="3"/>
        <v>7.1372213448000004</v>
      </c>
      <c r="I86" s="18"/>
      <c r="J86" s="9" t="s">
        <v>348</v>
      </c>
      <c r="K86" s="9" t="s">
        <v>51</v>
      </c>
      <c r="L86" s="19" t="s">
        <v>94</v>
      </c>
      <c r="M86" s="9">
        <v>60</v>
      </c>
      <c r="N86" s="9">
        <v>60</v>
      </c>
    </row>
    <row r="87" spans="4:14" ht="15" x14ac:dyDescent="0.2">
      <c r="D87" s="15" t="s">
        <v>349</v>
      </c>
      <c r="E87" s="15" t="s">
        <v>350</v>
      </c>
      <c r="F87" s="20">
        <v>0.74311000000000005</v>
      </c>
      <c r="G87" s="21">
        <f t="shared" si="2"/>
        <v>574.60237640000003</v>
      </c>
      <c r="H87" s="18">
        <f t="shared" si="3"/>
        <v>6.7460237640000003</v>
      </c>
      <c r="I87" s="18"/>
      <c r="J87" s="9" t="s">
        <v>351</v>
      </c>
      <c r="K87" s="9" t="s">
        <v>51</v>
      </c>
      <c r="L87" s="19" t="s">
        <v>99</v>
      </c>
      <c r="M87" s="9">
        <v>50</v>
      </c>
      <c r="N87" s="9">
        <v>50</v>
      </c>
    </row>
    <row r="88" spans="4:14" ht="15" x14ac:dyDescent="0.2">
      <c r="D88" s="15" t="s">
        <v>352</v>
      </c>
      <c r="E88" s="15" t="s">
        <v>353</v>
      </c>
      <c r="F88" s="20">
        <v>0.76423099999999999</v>
      </c>
      <c r="G88" s="21">
        <f t="shared" si="2"/>
        <v>590.93397844000003</v>
      </c>
      <c r="H88" s="18">
        <f t="shared" si="3"/>
        <v>6.9093397844000002</v>
      </c>
      <c r="I88" s="18"/>
      <c r="J88" s="9" t="s">
        <v>354</v>
      </c>
      <c r="K88" s="9" t="s">
        <v>51</v>
      </c>
      <c r="L88" s="19" t="s">
        <v>104</v>
      </c>
      <c r="M88" s="9">
        <v>50</v>
      </c>
      <c r="N88" s="9">
        <v>50</v>
      </c>
    </row>
    <row r="89" spans="4:14" ht="15" x14ac:dyDescent="0.2">
      <c r="D89" s="15" t="s">
        <v>355</v>
      </c>
      <c r="E89" s="15" t="s">
        <v>356</v>
      </c>
      <c r="F89" s="20">
        <v>0.76004300000000002</v>
      </c>
      <c r="G89" s="21">
        <f t="shared" si="2"/>
        <v>587.69564932000003</v>
      </c>
      <c r="H89" s="18">
        <f t="shared" si="3"/>
        <v>6.8769564932000007</v>
      </c>
      <c r="I89" s="18"/>
      <c r="J89" s="9" t="s">
        <v>357</v>
      </c>
      <c r="K89" s="9" t="s">
        <v>51</v>
      </c>
      <c r="L89" s="19" t="s">
        <v>109</v>
      </c>
      <c r="M89" s="9">
        <v>50</v>
      </c>
      <c r="N89" s="9">
        <v>50</v>
      </c>
    </row>
    <row r="90" spans="4:14" ht="15" x14ac:dyDescent="0.2">
      <c r="D90" s="15" t="s">
        <v>358</v>
      </c>
      <c r="E90" s="15" t="s">
        <v>359</v>
      </c>
      <c r="F90" s="20">
        <v>0.82723199999999997</v>
      </c>
      <c r="G90" s="21">
        <f t="shared" si="2"/>
        <v>639.64887167999996</v>
      </c>
      <c r="H90" s="18">
        <f t="shared" si="3"/>
        <v>7.3964887167999995</v>
      </c>
      <c r="I90" s="18"/>
      <c r="J90" s="9" t="s">
        <v>360</v>
      </c>
      <c r="K90" s="9" t="s">
        <v>51</v>
      </c>
      <c r="L90" s="19" t="s">
        <v>114</v>
      </c>
      <c r="M90" s="9">
        <v>50</v>
      </c>
      <c r="N90" s="9">
        <v>50</v>
      </c>
    </row>
    <row r="91" spans="4:14" ht="15" x14ac:dyDescent="0.2">
      <c r="D91" s="15" t="s">
        <v>361</v>
      </c>
      <c r="E91" s="15" t="s">
        <v>362</v>
      </c>
      <c r="F91" s="20">
        <v>0.80835999999999997</v>
      </c>
      <c r="G91" s="21">
        <f t="shared" si="2"/>
        <v>625.05628639999998</v>
      </c>
      <c r="H91" s="18">
        <f t="shared" si="3"/>
        <v>7.2505628639999999</v>
      </c>
      <c r="I91" s="18"/>
      <c r="J91" s="9" t="s">
        <v>363</v>
      </c>
      <c r="K91" s="9" t="s">
        <v>51</v>
      </c>
      <c r="L91" s="19" t="s">
        <v>118</v>
      </c>
      <c r="M91" s="9">
        <v>50</v>
      </c>
      <c r="N91" s="9">
        <v>50</v>
      </c>
    </row>
    <row r="92" spans="4:14" ht="15" x14ac:dyDescent="0.2">
      <c r="D92" s="15" t="s">
        <v>364</v>
      </c>
      <c r="E92" s="15" t="s">
        <v>365</v>
      </c>
      <c r="F92" s="20">
        <v>0.67931699999999995</v>
      </c>
      <c r="G92" s="21">
        <f t="shared" si="2"/>
        <v>525.27507707999996</v>
      </c>
      <c r="H92" s="18">
        <f t="shared" si="3"/>
        <v>6.2527507707999996</v>
      </c>
      <c r="I92" s="18"/>
      <c r="J92" s="9" t="s">
        <v>366</v>
      </c>
      <c r="K92" s="9" t="s">
        <v>51</v>
      </c>
      <c r="L92" s="19" t="s">
        <v>122</v>
      </c>
      <c r="M92" s="9">
        <v>50</v>
      </c>
      <c r="N92" s="9">
        <v>50</v>
      </c>
    </row>
    <row r="93" spans="4:14" ht="15" x14ac:dyDescent="0.2">
      <c r="D93" s="15" t="s">
        <v>367</v>
      </c>
      <c r="E93" s="15" t="s">
        <v>368</v>
      </c>
      <c r="F93" s="20">
        <v>0.66781100000000004</v>
      </c>
      <c r="G93" s="21">
        <f t="shared" si="2"/>
        <v>516.37817763999999</v>
      </c>
      <c r="H93" s="18">
        <f t="shared" si="3"/>
        <v>6.1637817763999996</v>
      </c>
      <c r="I93" s="18"/>
      <c r="J93" s="9" t="s">
        <v>369</v>
      </c>
      <c r="K93" s="9" t="s">
        <v>51</v>
      </c>
      <c r="L93" s="19" t="s">
        <v>126</v>
      </c>
      <c r="M93" s="9">
        <v>50</v>
      </c>
      <c r="N93" s="9">
        <v>50</v>
      </c>
    </row>
    <row r="94" spans="4:14" ht="15" x14ac:dyDescent="0.2">
      <c r="D94" s="15" t="s">
        <v>370</v>
      </c>
      <c r="E94" s="15" t="s">
        <v>371</v>
      </c>
      <c r="F94" s="20">
        <v>0.70412600000000003</v>
      </c>
      <c r="G94" s="21">
        <f t="shared" si="2"/>
        <v>544.45838823999998</v>
      </c>
      <c r="H94" s="18">
        <f t="shared" si="3"/>
        <v>6.4445838823999999</v>
      </c>
      <c r="I94" s="18"/>
      <c r="J94" s="9" t="s">
        <v>372</v>
      </c>
      <c r="K94" s="9" t="s">
        <v>51</v>
      </c>
      <c r="L94" s="19" t="s">
        <v>130</v>
      </c>
      <c r="M94" s="9">
        <v>50</v>
      </c>
      <c r="N94" s="9">
        <v>50</v>
      </c>
    </row>
    <row r="95" spans="4:14" ht="15" x14ac:dyDescent="0.2">
      <c r="D95" s="15" t="s">
        <v>373</v>
      </c>
      <c r="E95" s="15" t="s">
        <v>374</v>
      </c>
      <c r="F95" s="20">
        <v>0.65849800000000003</v>
      </c>
      <c r="G95" s="21">
        <f t="shared" si="2"/>
        <v>509.17699352000005</v>
      </c>
      <c r="H95" s="18">
        <f t="shared" si="3"/>
        <v>6.0917699352000003</v>
      </c>
      <c r="I95" s="18"/>
      <c r="J95" s="9" t="s">
        <v>375</v>
      </c>
      <c r="K95" s="9" t="s">
        <v>51</v>
      </c>
      <c r="L95" s="19" t="s">
        <v>134</v>
      </c>
      <c r="M95" s="9">
        <v>50</v>
      </c>
      <c r="N95" s="9">
        <v>50</v>
      </c>
    </row>
    <row r="96" spans="4:14" ht="15" x14ac:dyDescent="0.2">
      <c r="D96" s="15" t="s">
        <v>376</v>
      </c>
      <c r="E96" s="15" t="s">
        <v>377</v>
      </c>
      <c r="F96" s="20">
        <v>0.791242</v>
      </c>
      <c r="G96" s="21">
        <f t="shared" si="2"/>
        <v>611.81996407999998</v>
      </c>
      <c r="H96" s="18">
        <f t="shared" si="3"/>
        <v>7.1181996407999995</v>
      </c>
      <c r="I96" s="18"/>
      <c r="J96" s="9" t="s">
        <v>378</v>
      </c>
      <c r="K96" s="9" t="s">
        <v>51</v>
      </c>
      <c r="L96" s="19" t="s">
        <v>138</v>
      </c>
      <c r="M96" s="9">
        <v>50</v>
      </c>
      <c r="N96" s="9">
        <v>50</v>
      </c>
    </row>
    <row r="97" spans="4:14" ht="15" x14ac:dyDescent="0.2">
      <c r="D97" s="15" t="s">
        <v>379</v>
      </c>
      <c r="E97" s="15" t="s">
        <v>380</v>
      </c>
      <c r="F97" s="20">
        <v>0.74067400000000005</v>
      </c>
      <c r="G97" s="21">
        <f t="shared" si="2"/>
        <v>572.71876376</v>
      </c>
      <c r="H97" s="18">
        <f t="shared" si="3"/>
        <v>6.7271876376000002</v>
      </c>
      <c r="I97" s="18"/>
      <c r="J97" s="9" t="s">
        <v>381</v>
      </c>
      <c r="K97" s="9" t="s">
        <v>51</v>
      </c>
      <c r="L97" s="19" t="s">
        <v>142</v>
      </c>
      <c r="M97" s="9">
        <v>40</v>
      </c>
      <c r="N97" s="9">
        <v>40</v>
      </c>
    </row>
    <row r="98" spans="4:14" ht="15" x14ac:dyDescent="0.2">
      <c r="D98" s="15" t="s">
        <v>382</v>
      </c>
      <c r="E98" s="15" t="s">
        <v>383</v>
      </c>
      <c r="F98" s="20">
        <v>0.77792600000000001</v>
      </c>
      <c r="G98" s="21">
        <f t="shared" si="2"/>
        <v>601.52350023999998</v>
      </c>
      <c r="H98" s="18">
        <f t="shared" si="3"/>
        <v>7.0152350023999999</v>
      </c>
      <c r="I98" s="18"/>
      <c r="J98" s="9" t="s">
        <v>384</v>
      </c>
      <c r="K98" s="9" t="s">
        <v>51</v>
      </c>
      <c r="L98" s="19" t="s">
        <v>146</v>
      </c>
      <c r="M98" s="9">
        <v>40</v>
      </c>
      <c r="N98" s="9">
        <v>40</v>
      </c>
    </row>
    <row r="99" spans="4:14" ht="15" x14ac:dyDescent="0.2">
      <c r="D99" s="15" t="s">
        <v>385</v>
      </c>
      <c r="E99" s="15" t="s">
        <v>386</v>
      </c>
      <c r="F99" s="20">
        <v>0.74615200000000004</v>
      </c>
      <c r="G99" s="21">
        <f t="shared" si="2"/>
        <v>576.95457248000002</v>
      </c>
      <c r="H99" s="18">
        <f t="shared" si="3"/>
        <v>6.7695457248000004</v>
      </c>
      <c r="I99" s="18"/>
      <c r="J99" s="9" t="s">
        <v>387</v>
      </c>
      <c r="K99" s="9" t="s">
        <v>51</v>
      </c>
      <c r="L99" s="19" t="s">
        <v>150</v>
      </c>
      <c r="M99" s="9">
        <v>40</v>
      </c>
      <c r="N99" s="9">
        <v>40</v>
      </c>
    </row>
    <row r="100" spans="4:14" ht="15" x14ac:dyDescent="0.2">
      <c r="D100" s="15" t="s">
        <v>388</v>
      </c>
      <c r="E100" s="15" t="s">
        <v>389</v>
      </c>
      <c r="F100" s="20">
        <v>0.72150000000000003</v>
      </c>
      <c r="G100" s="21">
        <f t="shared" si="2"/>
        <v>557.89265999999998</v>
      </c>
      <c r="H100" s="18">
        <f t="shared" si="3"/>
        <v>6.5789266</v>
      </c>
      <c r="I100" s="18"/>
      <c r="J100" s="9" t="s">
        <v>390</v>
      </c>
      <c r="K100" s="9" t="s">
        <v>51</v>
      </c>
      <c r="L100" s="19" t="s">
        <v>154</v>
      </c>
      <c r="M100" s="9">
        <v>40</v>
      </c>
      <c r="N100" s="9">
        <v>40</v>
      </c>
    </row>
    <row r="101" spans="4:14" ht="15" x14ac:dyDescent="0.2">
      <c r="D101" s="15" t="s">
        <v>391</v>
      </c>
      <c r="E101" s="15" t="s">
        <v>392</v>
      </c>
      <c r="F101" s="20">
        <v>0.73574300000000004</v>
      </c>
      <c r="G101" s="21">
        <f t="shared" si="2"/>
        <v>568.90591732000007</v>
      </c>
      <c r="H101" s="18">
        <f t="shared" si="3"/>
        <v>6.6890591732000004</v>
      </c>
      <c r="I101" s="18"/>
      <c r="J101" s="9" t="s">
        <v>393</v>
      </c>
      <c r="K101" s="9" t="s">
        <v>51</v>
      </c>
      <c r="L101" s="19" t="s">
        <v>158</v>
      </c>
      <c r="M101" s="9">
        <v>40</v>
      </c>
      <c r="N101" s="9">
        <v>40</v>
      </c>
    </row>
    <row r="102" spans="4:14" ht="15" x14ac:dyDescent="0.2">
      <c r="D102" s="15" t="s">
        <v>394</v>
      </c>
      <c r="E102" s="15" t="s">
        <v>395</v>
      </c>
      <c r="F102" s="20">
        <v>0.74943899999999997</v>
      </c>
      <c r="G102" s="21">
        <f t="shared" si="2"/>
        <v>579.49621235999996</v>
      </c>
      <c r="H102" s="18">
        <f t="shared" si="3"/>
        <v>6.7949621235999995</v>
      </c>
      <c r="I102" s="18"/>
      <c r="J102" s="9" t="s">
        <v>396</v>
      </c>
      <c r="K102" s="9" t="s">
        <v>51</v>
      </c>
      <c r="L102" s="19" t="s">
        <v>162</v>
      </c>
      <c r="M102" s="9">
        <v>40</v>
      </c>
      <c r="N102" s="9">
        <v>40</v>
      </c>
    </row>
    <row r="103" spans="4:14" ht="15" x14ac:dyDescent="0.2">
      <c r="D103" s="15" t="s">
        <v>397</v>
      </c>
      <c r="E103" s="15" t="s">
        <v>398</v>
      </c>
      <c r="F103" s="20">
        <v>0.68698599999999999</v>
      </c>
      <c r="G103" s="21">
        <f t="shared" si="2"/>
        <v>531.20505463999996</v>
      </c>
      <c r="H103" s="18">
        <f t="shared" si="3"/>
        <v>6.3120505463999992</v>
      </c>
      <c r="I103" s="18"/>
      <c r="J103" s="9" t="s">
        <v>399</v>
      </c>
      <c r="K103" s="9" t="s">
        <v>51</v>
      </c>
      <c r="L103" s="19" t="s">
        <v>166</v>
      </c>
      <c r="M103" s="9">
        <v>40</v>
      </c>
      <c r="N103" s="9">
        <v>40</v>
      </c>
    </row>
    <row r="104" spans="4:14" ht="15" x14ac:dyDescent="0.2">
      <c r="D104" s="15" t="s">
        <v>400</v>
      </c>
      <c r="E104" s="15" t="s">
        <v>401</v>
      </c>
      <c r="F104" s="20">
        <v>0.66562900000000003</v>
      </c>
      <c r="G104" s="21">
        <f t="shared" si="2"/>
        <v>514.69096796000008</v>
      </c>
      <c r="H104" s="18">
        <f t="shared" si="3"/>
        <v>6.1469096796000011</v>
      </c>
      <c r="I104" s="18"/>
      <c r="J104" s="9" t="s">
        <v>402</v>
      </c>
      <c r="K104" s="9" t="s">
        <v>51</v>
      </c>
      <c r="L104" s="19" t="s">
        <v>170</v>
      </c>
      <c r="M104" s="9">
        <v>40</v>
      </c>
      <c r="N104" s="9">
        <v>40</v>
      </c>
    </row>
    <row r="105" spans="4:14" ht="15" x14ac:dyDescent="0.2">
      <c r="D105" s="15" t="s">
        <v>403</v>
      </c>
      <c r="E105" s="15" t="s">
        <v>404</v>
      </c>
      <c r="F105" s="20">
        <v>0.71109</v>
      </c>
      <c r="G105" s="21">
        <f t="shared" si="2"/>
        <v>549.84323159999997</v>
      </c>
      <c r="H105" s="18">
        <f t="shared" si="3"/>
        <v>6.4984323159999997</v>
      </c>
      <c r="I105" s="18"/>
      <c r="J105" s="9" t="s">
        <v>405</v>
      </c>
      <c r="K105" s="9" t="s">
        <v>51</v>
      </c>
      <c r="L105" s="19" t="s">
        <v>174</v>
      </c>
      <c r="M105" s="9">
        <v>40</v>
      </c>
      <c r="N105" s="9">
        <v>40</v>
      </c>
    </row>
    <row r="106" spans="4:14" ht="15" x14ac:dyDescent="0.2">
      <c r="D106" s="15" t="s">
        <v>406</v>
      </c>
      <c r="E106" s="15" t="s">
        <v>407</v>
      </c>
      <c r="F106" s="20">
        <v>0.74049900000000002</v>
      </c>
      <c r="G106" s="21">
        <f t="shared" si="2"/>
        <v>572.58344676000002</v>
      </c>
      <c r="H106" s="18">
        <f t="shared" si="3"/>
        <v>6.7258344676000004</v>
      </c>
      <c r="I106" s="18"/>
      <c r="J106" s="9" t="s">
        <v>408</v>
      </c>
      <c r="K106" s="9" t="s">
        <v>51</v>
      </c>
      <c r="L106" s="19" t="s">
        <v>178</v>
      </c>
      <c r="M106" s="9">
        <v>40</v>
      </c>
      <c r="N106" s="9">
        <v>40</v>
      </c>
    </row>
    <row r="107" spans="4:14" ht="15" x14ac:dyDescent="0.2">
      <c r="D107" s="15" t="s">
        <v>409</v>
      </c>
      <c r="E107" s="15" t="s">
        <v>410</v>
      </c>
      <c r="F107" s="20">
        <v>0.69489699999999999</v>
      </c>
      <c r="G107" s="21">
        <f t="shared" si="2"/>
        <v>537.32215627999994</v>
      </c>
      <c r="H107" s="18">
        <f t="shared" si="3"/>
        <v>6.3732215627999995</v>
      </c>
      <c r="I107" s="18"/>
    </row>
    <row r="108" spans="4:14" ht="15" x14ac:dyDescent="0.2">
      <c r="D108" s="15" t="s">
        <v>411</v>
      </c>
      <c r="E108" s="15" t="s">
        <v>412</v>
      </c>
      <c r="F108" s="20">
        <v>0.76259299999999997</v>
      </c>
      <c r="G108" s="21">
        <f t="shared" si="2"/>
        <v>589.66741131999993</v>
      </c>
      <c r="H108" s="18">
        <f t="shared" si="3"/>
        <v>6.8966741131999996</v>
      </c>
      <c r="I108" s="18"/>
    </row>
    <row r="109" spans="4:14" ht="15" x14ac:dyDescent="0.2">
      <c r="D109" s="15" t="s">
        <v>413</v>
      </c>
      <c r="E109" s="15" t="s">
        <v>414</v>
      </c>
      <c r="F109" s="20">
        <v>0.76893599999999995</v>
      </c>
      <c r="G109" s="21">
        <f t="shared" si="2"/>
        <v>594.57207263999999</v>
      </c>
      <c r="H109" s="18">
        <f t="shared" si="3"/>
        <v>6.9457207264000003</v>
      </c>
      <c r="I109" s="18"/>
      <c r="L109" s="19"/>
    </row>
    <row r="110" spans="4:14" ht="15" x14ac:dyDescent="0.2">
      <c r="D110" s="15" t="s">
        <v>415</v>
      </c>
      <c r="E110" s="15" t="s">
        <v>416</v>
      </c>
      <c r="F110" s="20">
        <v>0.71661200000000003</v>
      </c>
      <c r="G110" s="21">
        <f t="shared" si="2"/>
        <v>554.11306288000003</v>
      </c>
      <c r="H110" s="18">
        <f t="shared" si="3"/>
        <v>6.5411306288000004</v>
      </c>
      <c r="I110" s="18"/>
      <c r="L110" s="19"/>
    </row>
    <row r="111" spans="4:14" ht="15" x14ac:dyDescent="0.2">
      <c r="D111" s="15" t="s">
        <v>417</v>
      </c>
      <c r="E111" s="15" t="s">
        <v>418</v>
      </c>
      <c r="F111" s="20">
        <v>0.82736200000000004</v>
      </c>
      <c r="G111" s="21">
        <f t="shared" si="2"/>
        <v>639.74939288000007</v>
      </c>
      <c r="H111" s="18">
        <f t="shared" si="3"/>
        <v>7.3974939288000003</v>
      </c>
      <c r="I111" s="18"/>
      <c r="L111" s="19"/>
    </row>
    <row r="112" spans="4:14" ht="15" x14ac:dyDescent="0.2">
      <c r="D112" s="15" t="s">
        <v>419</v>
      </c>
      <c r="E112" s="15" t="s">
        <v>420</v>
      </c>
      <c r="F112" s="20">
        <v>0.82953299999999996</v>
      </c>
      <c r="G112" s="21">
        <f t="shared" si="2"/>
        <v>641.42809692000003</v>
      </c>
      <c r="H112" s="18">
        <f t="shared" si="3"/>
        <v>7.4142809692</v>
      </c>
      <c r="I112" s="18"/>
      <c r="L112" s="19"/>
    </row>
    <row r="113" spans="4:12" ht="15" x14ac:dyDescent="0.2">
      <c r="D113" s="15" t="s">
        <v>421</v>
      </c>
      <c r="E113" s="15" t="s">
        <v>422</v>
      </c>
      <c r="F113" s="20">
        <v>0.82230099999999995</v>
      </c>
      <c r="G113" s="21">
        <f t="shared" si="2"/>
        <v>635.83602523999991</v>
      </c>
      <c r="H113" s="18">
        <f t="shared" si="3"/>
        <v>7.3583602523999989</v>
      </c>
      <c r="I113" s="18"/>
      <c r="L113" s="19"/>
    </row>
    <row r="114" spans="4:12" ht="15" x14ac:dyDescent="0.2">
      <c r="D114" s="15" t="s">
        <v>423</v>
      </c>
      <c r="E114" s="15" t="s">
        <v>424</v>
      </c>
      <c r="F114" s="20">
        <v>0.81941699999999995</v>
      </c>
      <c r="G114" s="21">
        <f t="shared" si="2"/>
        <v>633.60600107999994</v>
      </c>
      <c r="H114" s="18">
        <f t="shared" si="3"/>
        <v>7.3360600107999998</v>
      </c>
      <c r="I114" s="18"/>
      <c r="L114" s="19"/>
    </row>
    <row r="115" spans="4:12" ht="15" x14ac:dyDescent="0.2">
      <c r="D115" s="15" t="s">
        <v>425</v>
      </c>
      <c r="E115" s="15" t="s">
        <v>426</v>
      </c>
      <c r="F115" s="20">
        <v>0.72475599999999996</v>
      </c>
      <c r="G115" s="21">
        <f t="shared" si="2"/>
        <v>560.41032943999994</v>
      </c>
      <c r="H115" s="18">
        <f t="shared" si="3"/>
        <v>6.6041032943999998</v>
      </c>
      <c r="I115" s="18"/>
      <c r="L115" s="19"/>
    </row>
    <row r="116" spans="4:12" ht="15" x14ac:dyDescent="0.2">
      <c r="D116" s="15" t="s">
        <v>427</v>
      </c>
      <c r="E116" s="15" t="s">
        <v>428</v>
      </c>
      <c r="F116" s="20">
        <v>0.77069799999999999</v>
      </c>
      <c r="G116" s="21">
        <f t="shared" si="2"/>
        <v>595.93452151999998</v>
      </c>
      <c r="H116" s="18">
        <f t="shared" si="3"/>
        <v>6.9593452151999999</v>
      </c>
      <c r="I116" s="18"/>
      <c r="L116" s="19"/>
    </row>
    <row r="117" spans="4:12" ht="15" x14ac:dyDescent="0.2">
      <c r="D117" s="15" t="s">
        <v>429</v>
      </c>
      <c r="E117" s="15" t="s">
        <v>430</v>
      </c>
      <c r="F117" s="20">
        <v>0.893594</v>
      </c>
      <c r="G117" s="21">
        <f t="shared" si="2"/>
        <v>690.96262455999999</v>
      </c>
      <c r="H117" s="18">
        <f t="shared" si="3"/>
        <v>7.9096262456000002</v>
      </c>
      <c r="I117" s="18"/>
      <c r="L117" s="19"/>
    </row>
    <row r="118" spans="4:12" ht="15" x14ac:dyDescent="0.2">
      <c r="D118" s="15" t="s">
        <v>431</v>
      </c>
      <c r="E118" s="15" t="s">
        <v>432</v>
      </c>
      <c r="F118" s="20">
        <v>0.74809999999999999</v>
      </c>
      <c r="G118" s="21">
        <f t="shared" si="2"/>
        <v>578.46084399999995</v>
      </c>
      <c r="H118" s="18">
        <f t="shared" si="3"/>
        <v>6.7846084399999995</v>
      </c>
      <c r="I118" s="18"/>
      <c r="L118" s="19"/>
    </row>
    <row r="119" spans="4:12" ht="15" x14ac:dyDescent="0.2">
      <c r="D119" s="15" t="s">
        <v>433</v>
      </c>
      <c r="E119" s="15" t="s">
        <v>434</v>
      </c>
      <c r="F119" s="20">
        <v>0.67274199999999995</v>
      </c>
      <c r="G119" s="21">
        <f t="shared" si="2"/>
        <v>520.19102407999992</v>
      </c>
      <c r="H119" s="18">
        <f t="shared" si="3"/>
        <v>6.2019102407999993</v>
      </c>
      <c r="I119" s="18"/>
      <c r="L119" s="19"/>
    </row>
    <row r="120" spans="4:12" ht="15" x14ac:dyDescent="0.2">
      <c r="D120" s="15" t="s">
        <v>435</v>
      </c>
      <c r="E120" s="15" t="s">
        <v>436</v>
      </c>
      <c r="F120" s="20">
        <v>0.72423899999999997</v>
      </c>
      <c r="G120" s="21">
        <f t="shared" si="2"/>
        <v>560.01056435999999</v>
      </c>
      <c r="H120" s="18">
        <f t="shared" si="3"/>
        <v>6.6001056436000001</v>
      </c>
      <c r="I120" s="18"/>
      <c r="L120" s="19"/>
    </row>
    <row r="121" spans="4:12" ht="14.25" customHeight="1" x14ac:dyDescent="0.2">
      <c r="D121" s="15" t="s">
        <v>437</v>
      </c>
      <c r="E121" s="15" t="s">
        <v>438</v>
      </c>
      <c r="F121" s="20">
        <v>0.65247200000000005</v>
      </c>
      <c r="G121" s="21">
        <f t="shared" si="2"/>
        <v>504.51744928000005</v>
      </c>
      <c r="H121" s="18">
        <f t="shared" si="3"/>
        <v>6.0451744928000002</v>
      </c>
      <c r="I121" s="18"/>
      <c r="L121" s="19"/>
    </row>
    <row r="122" spans="4:12" ht="15" x14ac:dyDescent="0.2">
      <c r="D122" s="15" t="s">
        <v>439</v>
      </c>
      <c r="E122" s="15" t="s">
        <v>440</v>
      </c>
      <c r="F122" s="20">
        <v>0.76438700000000004</v>
      </c>
      <c r="G122" s="21">
        <f t="shared" si="2"/>
        <v>591.05460388000006</v>
      </c>
      <c r="H122" s="18">
        <f t="shared" si="3"/>
        <v>6.9105460388000006</v>
      </c>
      <c r="I122" s="18"/>
      <c r="L122" s="19"/>
    </row>
    <row r="123" spans="4:12" ht="15" x14ac:dyDescent="0.2">
      <c r="D123" s="15" t="s">
        <v>441</v>
      </c>
      <c r="E123" s="15" t="s">
        <v>442</v>
      </c>
      <c r="F123" s="20">
        <v>0.767764</v>
      </c>
      <c r="G123" s="21">
        <f t="shared" si="2"/>
        <v>593.66583535999996</v>
      </c>
      <c r="H123" s="18">
        <f t="shared" si="3"/>
        <v>6.9366583535999995</v>
      </c>
      <c r="I123" s="18"/>
      <c r="L123" s="19"/>
    </row>
    <row r="124" spans="4:12" ht="15" x14ac:dyDescent="0.2">
      <c r="D124" s="15" t="s">
        <v>443</v>
      </c>
      <c r="E124" s="15" t="s">
        <v>444</v>
      </c>
      <c r="F124" s="20">
        <v>0.70792600000000006</v>
      </c>
      <c r="G124" s="21">
        <f t="shared" si="2"/>
        <v>547.39670024000009</v>
      </c>
      <c r="H124" s="18">
        <f t="shared" si="3"/>
        <v>6.4739670024000011</v>
      </c>
      <c r="I124" s="18"/>
      <c r="L124" s="19"/>
    </row>
    <row r="125" spans="4:12" ht="15" x14ac:dyDescent="0.2">
      <c r="D125" s="15" t="s">
        <v>445</v>
      </c>
      <c r="E125" s="15" t="s">
        <v>446</v>
      </c>
      <c r="F125" s="20">
        <v>0.657412</v>
      </c>
      <c r="G125" s="21">
        <f t="shared" si="2"/>
        <v>508.33725487999999</v>
      </c>
      <c r="H125" s="18">
        <f t="shared" si="3"/>
        <v>6.0833725488000008</v>
      </c>
      <c r="I125" s="18"/>
      <c r="L125" s="19"/>
    </row>
    <row r="126" spans="4:12" ht="15" x14ac:dyDescent="0.2">
      <c r="D126" s="15" t="s">
        <v>447</v>
      </c>
      <c r="E126" s="15" t="s">
        <v>448</v>
      </c>
      <c r="F126" s="20">
        <v>0.73848199999999997</v>
      </c>
      <c r="G126" s="21">
        <f t="shared" si="2"/>
        <v>571.02382167999997</v>
      </c>
      <c r="H126" s="18">
        <f t="shared" si="3"/>
        <v>6.7102382167999997</v>
      </c>
      <c r="I126" s="18"/>
      <c r="L126" s="19"/>
    </row>
    <row r="127" spans="4:12" ht="15" x14ac:dyDescent="0.2">
      <c r="D127" s="15" t="s">
        <v>449</v>
      </c>
      <c r="E127" s="15" t="s">
        <v>450</v>
      </c>
      <c r="F127" s="20">
        <v>0.79710099999999995</v>
      </c>
      <c r="G127" s="21">
        <f t="shared" si="2"/>
        <v>616.35037723999994</v>
      </c>
      <c r="H127" s="18">
        <f t="shared" si="3"/>
        <v>7.1635037723999995</v>
      </c>
      <c r="I127" s="18"/>
      <c r="L127" s="19"/>
    </row>
    <row r="128" spans="4:12" ht="15" x14ac:dyDescent="0.2">
      <c r="D128" s="15" t="s">
        <v>451</v>
      </c>
      <c r="E128" s="15" t="s">
        <v>452</v>
      </c>
      <c r="F128" s="20">
        <v>0.67219399999999996</v>
      </c>
      <c r="G128" s="21">
        <f t="shared" si="2"/>
        <v>519.76728856</v>
      </c>
      <c r="H128" s="18">
        <f t="shared" si="3"/>
        <v>6.1976728856000003</v>
      </c>
      <c r="I128" s="18"/>
      <c r="L128" s="19"/>
    </row>
    <row r="129" spans="4:12" ht="15" x14ac:dyDescent="0.2">
      <c r="D129" s="15" t="s">
        <v>453</v>
      </c>
      <c r="E129" s="15" t="s">
        <v>454</v>
      </c>
      <c r="F129" s="20">
        <v>0.71273399999999998</v>
      </c>
      <c r="G129" s="21">
        <f t="shared" si="2"/>
        <v>551.11443815999996</v>
      </c>
      <c r="H129" s="18">
        <f t="shared" si="3"/>
        <v>6.5111443815999994</v>
      </c>
      <c r="I129" s="18"/>
      <c r="L129" s="19"/>
    </row>
    <row r="130" spans="4:12" ht="15" x14ac:dyDescent="0.2">
      <c r="D130" s="15" t="s">
        <v>455</v>
      </c>
      <c r="E130" s="15" t="s">
        <v>456</v>
      </c>
      <c r="F130" s="20">
        <v>0.81161799999999995</v>
      </c>
      <c r="G130" s="21">
        <f t="shared" ref="G130:G193" si="4">(F130*$B$7)</f>
        <v>627.57550231999994</v>
      </c>
      <c r="H130" s="18">
        <f t="shared" si="3"/>
        <v>7.2757550231999994</v>
      </c>
      <c r="I130" s="18"/>
      <c r="L130" s="19"/>
    </row>
    <row r="131" spans="4:12" ht="15" x14ac:dyDescent="0.2">
      <c r="D131" s="15" t="s">
        <v>457</v>
      </c>
      <c r="E131" s="15" t="s">
        <v>458</v>
      </c>
      <c r="F131" s="20">
        <v>0.65521099999999999</v>
      </c>
      <c r="G131" s="21">
        <f t="shared" si="4"/>
        <v>506.63535364000001</v>
      </c>
      <c r="H131" s="18">
        <f t="shared" si="3"/>
        <v>6.0663535363999994</v>
      </c>
      <c r="I131" s="18"/>
      <c r="L131" s="19"/>
    </row>
    <row r="132" spans="4:12" ht="15" x14ac:dyDescent="0.2">
      <c r="D132" s="15" t="s">
        <v>459</v>
      </c>
      <c r="E132" s="15" t="s">
        <v>460</v>
      </c>
      <c r="F132" s="20">
        <v>0.68265100000000001</v>
      </c>
      <c r="G132" s="21">
        <f t="shared" si="4"/>
        <v>527.85305923999999</v>
      </c>
      <c r="H132" s="18">
        <f t="shared" si="3"/>
        <v>6.2785305924000001</v>
      </c>
      <c r="I132" s="18"/>
      <c r="L132" s="19"/>
    </row>
    <row r="133" spans="4:12" ht="15" x14ac:dyDescent="0.2">
      <c r="D133" s="15" t="s">
        <v>461</v>
      </c>
      <c r="E133" s="15" t="s">
        <v>462</v>
      </c>
      <c r="F133" s="20">
        <v>0.71493499999999999</v>
      </c>
      <c r="G133" s="21">
        <f t="shared" si="4"/>
        <v>552.81633939999995</v>
      </c>
      <c r="H133" s="18">
        <f t="shared" si="3"/>
        <v>6.5281633939999999</v>
      </c>
      <c r="I133" s="18"/>
      <c r="L133" s="19"/>
    </row>
    <row r="134" spans="4:12" ht="15" x14ac:dyDescent="0.2">
      <c r="D134" s="15" t="s">
        <v>463</v>
      </c>
      <c r="E134" s="15" t="s">
        <v>464</v>
      </c>
      <c r="F134" s="20">
        <v>0.72040400000000004</v>
      </c>
      <c r="G134" s="21">
        <f t="shared" si="4"/>
        <v>557.04518896000002</v>
      </c>
      <c r="H134" s="18">
        <f t="shared" si="3"/>
        <v>6.5704518896000002</v>
      </c>
      <c r="I134" s="18"/>
      <c r="L134" s="19"/>
    </row>
    <row r="135" spans="4:12" ht="15" x14ac:dyDescent="0.2">
      <c r="D135" s="15" t="s">
        <v>465</v>
      </c>
      <c r="E135" s="15" t="s">
        <v>466</v>
      </c>
      <c r="F135" s="20">
        <v>0.78175899999999998</v>
      </c>
      <c r="G135" s="21">
        <f t="shared" si="4"/>
        <v>604.48732915999994</v>
      </c>
      <c r="H135" s="18">
        <f t="shared" si="3"/>
        <v>7.0448732915999992</v>
      </c>
      <c r="I135" s="18"/>
      <c r="L135" s="19"/>
    </row>
    <row r="136" spans="4:12" ht="15" x14ac:dyDescent="0.2">
      <c r="D136" s="15" t="s">
        <v>467</v>
      </c>
      <c r="E136" s="15" t="s">
        <v>468</v>
      </c>
      <c r="F136" s="20">
        <v>0.72314299999999998</v>
      </c>
      <c r="G136" s="21">
        <f t="shared" si="4"/>
        <v>559.16309332000003</v>
      </c>
      <c r="H136" s="18">
        <f t="shared" si="3"/>
        <v>6.5916309332000003</v>
      </c>
      <c r="I136" s="18"/>
      <c r="L136" s="19"/>
    </row>
    <row r="137" spans="4:12" ht="15" x14ac:dyDescent="0.2">
      <c r="D137" s="15" t="s">
        <v>469</v>
      </c>
      <c r="E137" s="15" t="s">
        <v>470</v>
      </c>
      <c r="F137" s="20">
        <v>0.72855599999999998</v>
      </c>
      <c r="G137" s="21">
        <f t="shared" si="4"/>
        <v>563.34864143999994</v>
      </c>
      <c r="H137" s="18">
        <f t="shared" si="3"/>
        <v>6.6334864143999992</v>
      </c>
      <c r="I137" s="18"/>
    </row>
    <row r="138" spans="4:12" ht="15" x14ac:dyDescent="0.2">
      <c r="D138" s="15" t="s">
        <v>471</v>
      </c>
      <c r="E138" s="15" t="s">
        <v>472</v>
      </c>
      <c r="F138" s="20">
        <v>0.69027300000000003</v>
      </c>
      <c r="G138" s="21">
        <f t="shared" si="4"/>
        <v>533.74669452000001</v>
      </c>
      <c r="H138" s="18">
        <f t="shared" si="3"/>
        <v>6.3374669452000001</v>
      </c>
      <c r="I138" s="18"/>
    </row>
    <row r="139" spans="4:12" ht="15" x14ac:dyDescent="0.2">
      <c r="D139" s="15" t="s">
        <v>473</v>
      </c>
      <c r="E139" s="15" t="s">
        <v>474</v>
      </c>
      <c r="F139" s="20">
        <v>0.70177699999999998</v>
      </c>
      <c r="G139" s="21">
        <f t="shared" si="4"/>
        <v>542.64204747999997</v>
      </c>
      <c r="H139" s="18">
        <f t="shared" si="3"/>
        <v>6.4264204747999996</v>
      </c>
      <c r="I139" s="18"/>
    </row>
    <row r="140" spans="4:12" ht="15" x14ac:dyDescent="0.2">
      <c r="D140" s="15" t="s">
        <v>475</v>
      </c>
      <c r="E140" s="15" t="s">
        <v>476</v>
      </c>
      <c r="F140" s="20">
        <v>0.67931699999999995</v>
      </c>
      <c r="G140" s="21">
        <f t="shared" si="4"/>
        <v>525.27507707999996</v>
      </c>
      <c r="H140" s="18">
        <f t="shared" ref="H140:H205" si="5">(G140+100)/100</f>
        <v>6.2527507707999996</v>
      </c>
      <c r="I140" s="18"/>
    </row>
    <row r="141" spans="4:12" ht="15" x14ac:dyDescent="0.2">
      <c r="D141" s="15" t="s">
        <v>477</v>
      </c>
      <c r="E141" s="15" t="s">
        <v>478</v>
      </c>
      <c r="F141" s="20">
        <v>0.72667400000000004</v>
      </c>
      <c r="G141" s="21">
        <f t="shared" si="4"/>
        <v>561.89340376000007</v>
      </c>
      <c r="H141" s="18">
        <f t="shared" si="5"/>
        <v>6.6189340376000008</v>
      </c>
      <c r="I141" s="18"/>
    </row>
    <row r="142" spans="4:12" ht="15" x14ac:dyDescent="0.2">
      <c r="D142" s="15" t="s">
        <v>479</v>
      </c>
      <c r="E142" s="15" t="s">
        <v>480</v>
      </c>
      <c r="F142" s="20">
        <v>0.82953299999999996</v>
      </c>
      <c r="G142" s="21">
        <f t="shared" si="4"/>
        <v>641.42809692000003</v>
      </c>
      <c r="H142" s="18">
        <f t="shared" si="5"/>
        <v>7.4142809692</v>
      </c>
      <c r="I142" s="18"/>
    </row>
    <row r="143" spans="4:12" ht="15" x14ac:dyDescent="0.2">
      <c r="D143" s="15" t="s">
        <v>481</v>
      </c>
      <c r="E143" s="15" t="s">
        <v>482</v>
      </c>
      <c r="F143" s="20">
        <v>0.66386800000000001</v>
      </c>
      <c r="G143" s="21">
        <f t="shared" si="4"/>
        <v>513.32929232000004</v>
      </c>
      <c r="H143" s="18">
        <f t="shared" si="5"/>
        <v>6.1332929232</v>
      </c>
      <c r="I143" s="18"/>
    </row>
    <row r="144" spans="4:12" ht="15" x14ac:dyDescent="0.2">
      <c r="D144" s="15" t="s">
        <v>483</v>
      </c>
      <c r="E144" s="15" t="s">
        <v>484</v>
      </c>
      <c r="F144" s="20">
        <v>0.82723199999999997</v>
      </c>
      <c r="G144" s="21">
        <f t="shared" si="4"/>
        <v>639.64887167999996</v>
      </c>
      <c r="H144" s="18">
        <f t="shared" si="5"/>
        <v>7.3964887167999995</v>
      </c>
      <c r="I144" s="18"/>
    </row>
    <row r="145" spans="4:9" ht="15" x14ac:dyDescent="0.2">
      <c r="D145" s="15" t="s">
        <v>485</v>
      </c>
      <c r="E145" s="15" t="s">
        <v>486</v>
      </c>
      <c r="F145" s="20">
        <v>0.71821299999999999</v>
      </c>
      <c r="G145" s="21">
        <f t="shared" si="4"/>
        <v>555.35102012000004</v>
      </c>
      <c r="H145" s="18">
        <f t="shared" si="5"/>
        <v>6.5535102012000008</v>
      </c>
      <c r="I145" s="18"/>
    </row>
    <row r="146" spans="4:9" ht="15" x14ac:dyDescent="0.2">
      <c r="D146" s="15" t="s">
        <v>487</v>
      </c>
      <c r="E146" s="15" t="s">
        <v>488</v>
      </c>
      <c r="F146" s="20">
        <v>0.65521099999999999</v>
      </c>
      <c r="G146" s="21">
        <f t="shared" si="4"/>
        <v>506.63535364000001</v>
      </c>
      <c r="H146" s="18">
        <f t="shared" si="5"/>
        <v>6.0663535363999994</v>
      </c>
      <c r="I146" s="18"/>
    </row>
    <row r="147" spans="4:9" ht="15" x14ac:dyDescent="0.2">
      <c r="D147" s="15" t="s">
        <v>489</v>
      </c>
      <c r="E147" s="15" t="s">
        <v>490</v>
      </c>
      <c r="F147" s="20">
        <v>0.756243</v>
      </c>
      <c r="G147" s="21">
        <f t="shared" si="4"/>
        <v>584.75733732000003</v>
      </c>
      <c r="H147" s="18">
        <f t="shared" si="5"/>
        <v>6.8475733732000004</v>
      </c>
      <c r="I147" s="18"/>
    </row>
    <row r="148" spans="4:9" ht="15" x14ac:dyDescent="0.2">
      <c r="D148" s="15" t="s">
        <v>491</v>
      </c>
      <c r="E148" s="15" t="s">
        <v>492</v>
      </c>
      <c r="F148" s="20">
        <v>0.75027100000000002</v>
      </c>
      <c r="G148" s="21">
        <f t="shared" si="4"/>
        <v>580.13954804000002</v>
      </c>
      <c r="H148" s="18">
        <f t="shared" si="5"/>
        <v>6.8013954804000001</v>
      </c>
      <c r="I148" s="18"/>
    </row>
    <row r="149" spans="4:9" ht="15" x14ac:dyDescent="0.2">
      <c r="D149" s="15" t="s">
        <v>493</v>
      </c>
      <c r="E149" s="15" t="s">
        <v>494</v>
      </c>
      <c r="F149" s="20">
        <v>0.73235600000000001</v>
      </c>
      <c r="G149" s="21">
        <f t="shared" si="4"/>
        <v>566.28695344000005</v>
      </c>
      <c r="H149" s="18">
        <f t="shared" si="5"/>
        <v>6.6628695344000004</v>
      </c>
      <c r="I149" s="18"/>
    </row>
    <row r="150" spans="4:9" ht="15" x14ac:dyDescent="0.2">
      <c r="D150" s="15" t="s">
        <v>495</v>
      </c>
      <c r="E150" s="15" t="s">
        <v>496</v>
      </c>
      <c r="F150" s="20">
        <v>0.64085999999999999</v>
      </c>
      <c r="G150" s="21">
        <f t="shared" si="4"/>
        <v>495.53858639999999</v>
      </c>
      <c r="H150" s="18">
        <f t="shared" si="5"/>
        <v>5.9553858640000001</v>
      </c>
      <c r="I150" s="18"/>
    </row>
    <row r="151" spans="4:9" ht="15" x14ac:dyDescent="0.2">
      <c r="D151" s="15" t="s">
        <v>497</v>
      </c>
      <c r="E151" s="15" t="s">
        <v>498</v>
      </c>
      <c r="F151" s="16">
        <v>0.82953299999999996</v>
      </c>
      <c r="G151" s="17">
        <f t="shared" si="4"/>
        <v>641.42809692000003</v>
      </c>
      <c r="H151" s="18">
        <f t="shared" si="5"/>
        <v>7.4142809692</v>
      </c>
      <c r="I151" s="18"/>
    </row>
    <row r="152" spans="4:9" ht="15" x14ac:dyDescent="0.2">
      <c r="D152" s="15" t="s">
        <v>499</v>
      </c>
      <c r="E152" s="15" t="s">
        <v>500</v>
      </c>
      <c r="F152" s="20">
        <v>0.69191599999999998</v>
      </c>
      <c r="G152" s="21">
        <f t="shared" si="4"/>
        <v>535.01712783999994</v>
      </c>
      <c r="H152" s="18">
        <f t="shared" si="5"/>
        <v>6.3501712783999995</v>
      </c>
      <c r="I152" s="18"/>
    </row>
    <row r="153" spans="4:9" ht="15" x14ac:dyDescent="0.2">
      <c r="D153" s="15" t="s">
        <v>501</v>
      </c>
      <c r="E153" s="15" t="s">
        <v>502</v>
      </c>
      <c r="F153" s="20">
        <v>0.68458200000000002</v>
      </c>
      <c r="G153" s="21">
        <f t="shared" si="4"/>
        <v>529.34618568000008</v>
      </c>
      <c r="H153" s="18">
        <f t="shared" si="5"/>
        <v>6.2934618568000005</v>
      </c>
      <c r="I153" s="18"/>
    </row>
    <row r="154" spans="4:9" ht="15" x14ac:dyDescent="0.2">
      <c r="D154" s="15" t="s">
        <v>503</v>
      </c>
      <c r="E154" s="15" t="s">
        <v>504</v>
      </c>
      <c r="F154" s="20">
        <v>0.70358299999999996</v>
      </c>
      <c r="G154" s="21">
        <f t="shared" si="4"/>
        <v>544.03851892</v>
      </c>
      <c r="H154" s="18">
        <f t="shared" si="5"/>
        <v>6.4403851891999997</v>
      </c>
      <c r="I154" s="18"/>
    </row>
    <row r="155" spans="4:9" ht="15" x14ac:dyDescent="0.2">
      <c r="D155" s="15" t="s">
        <v>505</v>
      </c>
      <c r="E155" s="15" t="s">
        <v>506</v>
      </c>
      <c r="F155" s="20">
        <v>0.68534300000000004</v>
      </c>
      <c r="G155" s="21">
        <f t="shared" si="4"/>
        <v>529.93462132000002</v>
      </c>
      <c r="H155" s="18">
        <f t="shared" si="5"/>
        <v>6.2993462131999998</v>
      </c>
      <c r="I155" s="18"/>
    </row>
    <row r="156" spans="4:9" ht="15" x14ac:dyDescent="0.2">
      <c r="D156" s="15" t="s">
        <v>507</v>
      </c>
      <c r="E156" s="15" t="s">
        <v>508</v>
      </c>
      <c r="F156" s="20">
        <v>0.79271800000000003</v>
      </c>
      <c r="G156" s="21">
        <f t="shared" si="4"/>
        <v>612.96126632000005</v>
      </c>
      <c r="H156" s="18">
        <f t="shared" si="5"/>
        <v>7.1296126632000005</v>
      </c>
      <c r="I156" s="18"/>
    </row>
    <row r="157" spans="4:9" ht="15" x14ac:dyDescent="0.2">
      <c r="D157" s="15" t="s">
        <v>509</v>
      </c>
      <c r="E157" s="15" t="s">
        <v>510</v>
      </c>
      <c r="F157" s="20">
        <v>0.75787199999999999</v>
      </c>
      <c r="G157" s="21">
        <f t="shared" si="4"/>
        <v>586.01694527999996</v>
      </c>
      <c r="H157" s="18">
        <f t="shared" si="5"/>
        <v>6.8601694527999992</v>
      </c>
      <c r="I157" s="18"/>
    </row>
    <row r="158" spans="4:9" ht="15" x14ac:dyDescent="0.2">
      <c r="D158" s="15" t="s">
        <v>511</v>
      </c>
      <c r="E158" s="15" t="s">
        <v>512</v>
      </c>
      <c r="F158" s="20">
        <v>0.64096699999999995</v>
      </c>
      <c r="G158" s="21">
        <f t="shared" si="4"/>
        <v>495.62132307999997</v>
      </c>
      <c r="H158" s="18">
        <f t="shared" si="5"/>
        <v>5.9562132307999995</v>
      </c>
      <c r="I158" s="18"/>
    </row>
    <row r="159" spans="4:9" ht="15" x14ac:dyDescent="0.2">
      <c r="D159" s="15" t="s">
        <v>513</v>
      </c>
      <c r="E159" s="15" t="s">
        <v>514</v>
      </c>
      <c r="F159" s="20">
        <v>0.74809999999999999</v>
      </c>
      <c r="G159" s="21">
        <f t="shared" si="4"/>
        <v>578.46084399999995</v>
      </c>
      <c r="H159" s="18">
        <f t="shared" si="5"/>
        <v>6.7846084399999995</v>
      </c>
      <c r="I159" s="18"/>
    </row>
    <row r="160" spans="4:9" ht="15" x14ac:dyDescent="0.2">
      <c r="D160" s="15" t="s">
        <v>515</v>
      </c>
      <c r="E160" s="15" t="s">
        <v>516</v>
      </c>
      <c r="F160" s="20">
        <v>0.76391799999999999</v>
      </c>
      <c r="G160" s="21">
        <f t="shared" si="4"/>
        <v>590.69195432000004</v>
      </c>
      <c r="H160" s="18">
        <f t="shared" si="5"/>
        <v>6.9069195432000008</v>
      </c>
      <c r="I160" s="18"/>
    </row>
    <row r="161" spans="4:9" ht="15" x14ac:dyDescent="0.2">
      <c r="D161" s="15" t="s">
        <v>517</v>
      </c>
      <c r="E161" s="15" t="s">
        <v>518</v>
      </c>
      <c r="F161" s="20">
        <v>0.70068200000000003</v>
      </c>
      <c r="G161" s="21">
        <f t="shared" si="4"/>
        <v>541.79534968000007</v>
      </c>
      <c r="H161" s="18">
        <f t="shared" si="5"/>
        <v>6.4179534968000009</v>
      </c>
      <c r="I161" s="18"/>
    </row>
    <row r="162" spans="4:9" ht="15" x14ac:dyDescent="0.2">
      <c r="D162" s="15" t="s">
        <v>519</v>
      </c>
      <c r="E162" s="15" t="s">
        <v>520</v>
      </c>
      <c r="F162" s="20">
        <v>0.76221499999999998</v>
      </c>
      <c r="G162" s="21">
        <f t="shared" si="4"/>
        <v>589.37512660000004</v>
      </c>
      <c r="H162" s="18">
        <f t="shared" si="5"/>
        <v>6.8937512660000007</v>
      </c>
      <c r="I162" s="18"/>
    </row>
    <row r="163" spans="4:9" ht="15" x14ac:dyDescent="0.2">
      <c r="D163" s="15" t="s">
        <v>521</v>
      </c>
      <c r="E163" s="15" t="s">
        <v>522</v>
      </c>
      <c r="F163" s="20">
        <v>0.93322499999999997</v>
      </c>
      <c r="G163" s="21">
        <f t="shared" si="4"/>
        <v>721.606899</v>
      </c>
      <c r="H163" s="18">
        <f t="shared" si="5"/>
        <v>8.2160689900000001</v>
      </c>
      <c r="I163" s="18"/>
    </row>
    <row r="164" spans="4:9" ht="15" x14ac:dyDescent="0.2">
      <c r="D164" s="15" t="s">
        <v>523</v>
      </c>
      <c r="E164" s="15" t="s">
        <v>524</v>
      </c>
      <c r="F164" s="20">
        <v>0.70521199999999995</v>
      </c>
      <c r="G164" s="21">
        <f t="shared" si="4"/>
        <v>545.29812687999993</v>
      </c>
      <c r="H164" s="18">
        <f t="shared" si="5"/>
        <v>6.4529812687999994</v>
      </c>
      <c r="I164" s="18"/>
    </row>
    <row r="165" spans="4:9" ht="15" x14ac:dyDescent="0.2">
      <c r="D165" s="15" t="s">
        <v>525</v>
      </c>
      <c r="E165" s="15" t="s">
        <v>526</v>
      </c>
      <c r="F165" s="20">
        <v>0.74158500000000005</v>
      </c>
      <c r="G165" s="21">
        <f t="shared" si="4"/>
        <v>573.42318540000008</v>
      </c>
      <c r="H165" s="18">
        <f t="shared" si="5"/>
        <v>6.7342318540000008</v>
      </c>
      <c r="I165" s="18"/>
    </row>
    <row r="166" spans="4:9" ht="15" x14ac:dyDescent="0.2">
      <c r="D166" s="15" t="s">
        <v>527</v>
      </c>
      <c r="E166" s="15" t="s">
        <v>528</v>
      </c>
      <c r="F166" s="20">
        <v>0.65137699999999998</v>
      </c>
      <c r="G166" s="21">
        <f t="shared" si="4"/>
        <v>503.67075147999998</v>
      </c>
      <c r="H166" s="18">
        <f t="shared" si="5"/>
        <v>6.0367075148000007</v>
      </c>
      <c r="I166" s="18"/>
    </row>
    <row r="167" spans="4:9" ht="15" x14ac:dyDescent="0.2">
      <c r="D167" s="15" t="s">
        <v>529</v>
      </c>
      <c r="E167" s="15" t="s">
        <v>530</v>
      </c>
      <c r="F167" s="20">
        <v>0.72491399999999995</v>
      </c>
      <c r="G167" s="21">
        <f t="shared" si="4"/>
        <v>560.53250135999997</v>
      </c>
      <c r="H167" s="18">
        <f t="shared" si="5"/>
        <v>6.6053250135999999</v>
      </c>
      <c r="I167" s="18"/>
    </row>
    <row r="168" spans="4:9" ht="15" x14ac:dyDescent="0.2">
      <c r="D168" s="15" t="s">
        <v>531</v>
      </c>
      <c r="E168" s="15" t="s">
        <v>532</v>
      </c>
      <c r="F168" s="20">
        <v>0.72971699999999995</v>
      </c>
      <c r="G168" s="21">
        <f t="shared" si="4"/>
        <v>564.24637308000001</v>
      </c>
      <c r="H168" s="18">
        <f t="shared" si="5"/>
        <v>6.6424637308000003</v>
      </c>
      <c r="I168" s="18"/>
    </row>
    <row r="169" spans="4:9" ht="15" x14ac:dyDescent="0.2">
      <c r="D169" s="15" t="s">
        <v>533</v>
      </c>
      <c r="E169" s="15" t="s">
        <v>534</v>
      </c>
      <c r="F169" s="20">
        <v>0.86536400000000002</v>
      </c>
      <c r="G169" s="21">
        <f t="shared" si="4"/>
        <v>669.13405936000004</v>
      </c>
      <c r="H169" s="18">
        <f t="shared" si="5"/>
        <v>7.6913405936000006</v>
      </c>
      <c r="I169" s="18"/>
    </row>
    <row r="170" spans="4:9" ht="15" x14ac:dyDescent="0.2">
      <c r="D170" s="15" t="s">
        <v>535</v>
      </c>
      <c r="E170" s="15" t="s">
        <v>536</v>
      </c>
      <c r="F170" s="20">
        <v>0.91159900000000005</v>
      </c>
      <c r="G170" s="21">
        <f t="shared" si="4"/>
        <v>704.88481076000005</v>
      </c>
      <c r="H170" s="18">
        <f t="shared" si="5"/>
        <v>8.0488481076000014</v>
      </c>
      <c r="I170" s="18"/>
    </row>
    <row r="171" spans="4:9" ht="15" x14ac:dyDescent="0.2">
      <c r="D171" s="15" t="s">
        <v>537</v>
      </c>
      <c r="E171" s="15" t="s">
        <v>538</v>
      </c>
      <c r="F171" s="20">
        <v>0.82953299999999996</v>
      </c>
      <c r="G171" s="21">
        <f t="shared" si="4"/>
        <v>641.42809692000003</v>
      </c>
      <c r="H171" s="18">
        <f t="shared" si="5"/>
        <v>7.4142809692</v>
      </c>
      <c r="I171" s="18"/>
    </row>
    <row r="172" spans="4:9" ht="15" x14ac:dyDescent="0.2">
      <c r="D172" s="15" t="s">
        <v>539</v>
      </c>
      <c r="E172" s="15" t="s">
        <v>540</v>
      </c>
      <c r="F172" s="20">
        <v>0.74943899999999997</v>
      </c>
      <c r="G172" s="21">
        <f t="shared" si="4"/>
        <v>579.49621235999996</v>
      </c>
      <c r="H172" s="18">
        <f t="shared" si="5"/>
        <v>6.7949621235999995</v>
      </c>
      <c r="I172" s="18"/>
    </row>
    <row r="173" spans="4:9" ht="15" x14ac:dyDescent="0.2">
      <c r="D173" s="15" t="s">
        <v>541</v>
      </c>
      <c r="E173" s="15" t="s">
        <v>542</v>
      </c>
      <c r="F173" s="20">
        <v>0.82736200000000004</v>
      </c>
      <c r="G173" s="21">
        <f t="shared" si="4"/>
        <v>639.74939288000007</v>
      </c>
      <c r="H173" s="18">
        <f t="shared" si="5"/>
        <v>7.3974939288000003</v>
      </c>
      <c r="I173" s="18"/>
    </row>
    <row r="174" spans="4:9" ht="15" x14ac:dyDescent="0.2">
      <c r="D174" s="15" t="s">
        <v>543</v>
      </c>
      <c r="E174" s="15" t="s">
        <v>544</v>
      </c>
      <c r="F174" s="20">
        <v>0.72971699999999995</v>
      </c>
      <c r="G174" s="21">
        <f t="shared" si="4"/>
        <v>564.24637308000001</v>
      </c>
      <c r="H174" s="18">
        <f t="shared" si="5"/>
        <v>6.6424637308000003</v>
      </c>
      <c r="I174" s="18"/>
    </row>
    <row r="175" spans="4:9" ht="15" x14ac:dyDescent="0.2">
      <c r="D175" s="15" t="s">
        <v>545</v>
      </c>
      <c r="E175" s="15" t="s">
        <v>546</v>
      </c>
      <c r="F175" s="20">
        <v>0.69958600000000004</v>
      </c>
      <c r="G175" s="21">
        <f t="shared" si="4"/>
        <v>540.94787864</v>
      </c>
      <c r="H175" s="18">
        <f t="shared" si="5"/>
        <v>6.4094787864000002</v>
      </c>
      <c r="I175" s="18"/>
    </row>
    <row r="176" spans="4:9" ht="15" x14ac:dyDescent="0.2">
      <c r="D176" s="15" t="s">
        <v>547</v>
      </c>
      <c r="E176" s="15" t="s">
        <v>548</v>
      </c>
      <c r="F176" s="20">
        <v>0.57632300000000003</v>
      </c>
      <c r="G176" s="21">
        <f t="shared" si="4"/>
        <v>445.63599652000005</v>
      </c>
      <c r="H176" s="18">
        <f t="shared" si="5"/>
        <v>5.4563599652000008</v>
      </c>
      <c r="I176" s="18"/>
    </row>
    <row r="177" spans="4:9" ht="15" x14ac:dyDescent="0.2">
      <c r="D177" s="15" t="s">
        <v>549</v>
      </c>
      <c r="E177" s="15" t="s">
        <v>550</v>
      </c>
      <c r="F177" s="20">
        <v>0.791242</v>
      </c>
      <c r="G177" s="21">
        <f t="shared" si="4"/>
        <v>611.81996407999998</v>
      </c>
      <c r="H177" s="18">
        <f t="shared" si="5"/>
        <v>7.1181996407999995</v>
      </c>
      <c r="I177" s="18"/>
    </row>
    <row r="178" spans="4:9" ht="15" x14ac:dyDescent="0.2">
      <c r="D178" s="15" t="s">
        <v>551</v>
      </c>
      <c r="E178" s="15" t="s">
        <v>552</v>
      </c>
      <c r="F178" s="20">
        <v>0.75732900000000003</v>
      </c>
      <c r="G178" s="21">
        <f t="shared" si="4"/>
        <v>585.59707595999998</v>
      </c>
      <c r="H178" s="18">
        <f t="shared" si="5"/>
        <v>6.8559707595999999</v>
      </c>
      <c r="I178" s="18"/>
    </row>
    <row r="179" spans="4:9" ht="15" x14ac:dyDescent="0.2">
      <c r="D179" s="15" t="s">
        <v>553</v>
      </c>
      <c r="E179" s="15" t="s">
        <v>554</v>
      </c>
      <c r="F179" s="20">
        <v>0.791242</v>
      </c>
      <c r="G179" s="21">
        <f t="shared" si="4"/>
        <v>611.81996407999998</v>
      </c>
      <c r="H179" s="18">
        <f t="shared" si="5"/>
        <v>7.1181996407999995</v>
      </c>
      <c r="I179" s="18"/>
    </row>
    <row r="180" spans="4:9" ht="15" x14ac:dyDescent="0.2">
      <c r="D180" s="15" t="s">
        <v>555</v>
      </c>
      <c r="E180" s="15" t="s">
        <v>556</v>
      </c>
      <c r="F180" s="20">
        <v>0.71328199999999997</v>
      </c>
      <c r="G180" s="21">
        <f t="shared" si="4"/>
        <v>551.53817368</v>
      </c>
      <c r="H180" s="18">
        <f t="shared" si="5"/>
        <v>6.5153817368000002</v>
      </c>
      <c r="I180" s="18"/>
    </row>
    <row r="181" spans="4:9" ht="15" x14ac:dyDescent="0.2">
      <c r="D181" s="15" t="s">
        <v>557</v>
      </c>
      <c r="E181" s="15" t="s">
        <v>558</v>
      </c>
      <c r="F181" s="20">
        <v>0.72643000000000002</v>
      </c>
      <c r="G181" s="21">
        <f t="shared" si="4"/>
        <v>561.70473320000008</v>
      </c>
      <c r="H181" s="18">
        <f t="shared" si="5"/>
        <v>6.6170473320000012</v>
      </c>
      <c r="I181" s="18"/>
    </row>
    <row r="182" spans="4:9" ht="15" x14ac:dyDescent="0.2">
      <c r="D182" s="15" t="s">
        <v>559</v>
      </c>
      <c r="E182" s="15" t="s">
        <v>560</v>
      </c>
      <c r="F182" s="20">
        <v>0.74918600000000002</v>
      </c>
      <c r="G182" s="21">
        <f t="shared" si="4"/>
        <v>579.30058264000002</v>
      </c>
      <c r="H182" s="18">
        <f t="shared" si="5"/>
        <v>6.7930058263999999</v>
      </c>
      <c r="I182" s="18"/>
    </row>
    <row r="183" spans="4:9" ht="15" x14ac:dyDescent="0.2">
      <c r="D183" s="15" t="s">
        <v>561</v>
      </c>
      <c r="E183" s="15" t="s">
        <v>562</v>
      </c>
      <c r="F183" s="20">
        <v>0.68041200000000002</v>
      </c>
      <c r="G183" s="21">
        <f t="shared" si="4"/>
        <v>526.12177487999998</v>
      </c>
      <c r="H183" s="18">
        <f t="shared" si="5"/>
        <v>6.2612177488</v>
      </c>
      <c r="I183" s="18"/>
    </row>
    <row r="184" spans="4:9" ht="15" x14ac:dyDescent="0.2">
      <c r="D184" s="15" t="s">
        <v>563</v>
      </c>
      <c r="E184" s="15" t="s">
        <v>564</v>
      </c>
      <c r="F184" s="20">
        <v>0.79491000000000001</v>
      </c>
      <c r="G184" s="21">
        <f t="shared" si="4"/>
        <v>614.65620839999997</v>
      </c>
      <c r="H184" s="18">
        <f t="shared" si="5"/>
        <v>7.1465620839999993</v>
      </c>
      <c r="I184" s="18"/>
    </row>
    <row r="185" spans="4:9" ht="15" x14ac:dyDescent="0.2">
      <c r="D185" s="15" t="s">
        <v>565</v>
      </c>
      <c r="E185" s="15" t="s">
        <v>566</v>
      </c>
      <c r="F185" s="20">
        <v>0.78833500000000001</v>
      </c>
      <c r="G185" s="21">
        <f t="shared" si="4"/>
        <v>609.57215540000004</v>
      </c>
      <c r="H185" s="18">
        <f t="shared" si="5"/>
        <v>7.0957215540000007</v>
      </c>
      <c r="I185" s="18"/>
    </row>
    <row r="186" spans="4:9" ht="15" x14ac:dyDescent="0.2">
      <c r="D186" s="15" t="s">
        <v>567</v>
      </c>
      <c r="E186" s="15" t="s">
        <v>568</v>
      </c>
      <c r="F186" s="20">
        <v>0.88311099999999998</v>
      </c>
      <c r="G186" s="21">
        <f t="shared" si="4"/>
        <v>682.85674963999998</v>
      </c>
      <c r="H186" s="18">
        <f t="shared" si="5"/>
        <v>7.8285674963999998</v>
      </c>
      <c r="I186" s="18"/>
    </row>
    <row r="187" spans="4:9" ht="15" x14ac:dyDescent="0.2">
      <c r="D187" s="15" t="s">
        <v>569</v>
      </c>
      <c r="E187" s="15" t="s">
        <v>570</v>
      </c>
      <c r="F187" s="20">
        <v>0.55591699999999999</v>
      </c>
      <c r="G187" s="21">
        <f t="shared" si="4"/>
        <v>429.85726108</v>
      </c>
      <c r="H187" s="18">
        <f t="shared" si="5"/>
        <v>5.2985726107999991</v>
      </c>
      <c r="I187" s="18"/>
    </row>
    <row r="188" spans="4:9" ht="15" x14ac:dyDescent="0.2">
      <c r="D188" s="15" t="s">
        <v>571</v>
      </c>
      <c r="E188" s="15" t="s">
        <v>572</v>
      </c>
      <c r="F188" s="20">
        <v>0.74012599999999995</v>
      </c>
      <c r="G188" s="21">
        <f t="shared" si="4"/>
        <v>572.29502823999997</v>
      </c>
      <c r="H188" s="18">
        <f t="shared" si="5"/>
        <v>6.7229502823999994</v>
      </c>
      <c r="I188" s="18"/>
    </row>
    <row r="189" spans="4:9" ht="15" x14ac:dyDescent="0.2">
      <c r="D189" s="15" t="s">
        <v>573</v>
      </c>
      <c r="E189" s="15" t="s">
        <v>574</v>
      </c>
      <c r="F189" s="20">
        <v>0.73018499999999997</v>
      </c>
      <c r="G189" s="21">
        <f t="shared" si="4"/>
        <v>564.60824939999998</v>
      </c>
      <c r="H189" s="18">
        <f t="shared" si="5"/>
        <v>6.6460824939999998</v>
      </c>
      <c r="I189" s="18"/>
    </row>
    <row r="190" spans="4:9" ht="15" x14ac:dyDescent="0.2">
      <c r="D190" s="15" t="s">
        <v>575</v>
      </c>
      <c r="E190" s="15" t="s">
        <v>576</v>
      </c>
      <c r="F190" s="20">
        <v>0.63158499999999995</v>
      </c>
      <c r="G190" s="21">
        <f t="shared" si="4"/>
        <v>488.36678539999997</v>
      </c>
      <c r="H190" s="18">
        <f t="shared" si="5"/>
        <v>5.8836678540000005</v>
      </c>
      <c r="I190" s="18"/>
    </row>
    <row r="191" spans="4:9" ht="15" x14ac:dyDescent="0.2">
      <c r="D191" s="15" t="s">
        <v>577</v>
      </c>
      <c r="E191" s="15" t="s">
        <v>578</v>
      </c>
      <c r="F191" s="20">
        <v>0.78011799999999998</v>
      </c>
      <c r="G191" s="21">
        <f t="shared" si="4"/>
        <v>603.21844232000001</v>
      </c>
      <c r="H191" s="18">
        <f t="shared" si="5"/>
        <v>7.0321844232000004</v>
      </c>
      <c r="I191" s="18"/>
    </row>
    <row r="192" spans="4:9" ht="15" x14ac:dyDescent="0.2">
      <c r="D192" s="15" t="s">
        <v>579</v>
      </c>
      <c r="E192" s="15" t="s">
        <v>580</v>
      </c>
      <c r="F192" s="20">
        <v>0.78393100000000004</v>
      </c>
      <c r="G192" s="21">
        <f t="shared" si="4"/>
        <v>606.16680644000007</v>
      </c>
      <c r="H192" s="18">
        <f t="shared" si="5"/>
        <v>7.0616680644000009</v>
      </c>
      <c r="I192" s="18"/>
    </row>
    <row r="193" spans="4:11" ht="15" x14ac:dyDescent="0.2">
      <c r="D193" s="15" t="s">
        <v>581</v>
      </c>
      <c r="E193" s="15" t="s">
        <v>582</v>
      </c>
      <c r="F193" s="20">
        <v>0.93132000000000004</v>
      </c>
      <c r="G193" s="21">
        <f t="shared" si="4"/>
        <v>720.13387680000005</v>
      </c>
      <c r="H193" s="18">
        <f t="shared" si="5"/>
        <v>8.2013387680000012</v>
      </c>
      <c r="I193" s="18"/>
    </row>
    <row r="194" spans="4:11" ht="15" x14ac:dyDescent="0.2">
      <c r="D194" s="15" t="s">
        <v>583</v>
      </c>
      <c r="E194" s="15" t="s">
        <v>584</v>
      </c>
      <c r="F194" s="20">
        <v>0.66449499999999995</v>
      </c>
      <c r="G194" s="21">
        <f t="shared" ref="G194:G216" si="6">(F194*$B$7)</f>
        <v>513.81411379999997</v>
      </c>
      <c r="H194" s="18">
        <f t="shared" si="5"/>
        <v>6.1381411379999999</v>
      </c>
      <c r="I194" s="18"/>
    </row>
    <row r="195" spans="4:11" ht="15" x14ac:dyDescent="0.2">
      <c r="D195" s="15" t="s">
        <v>585</v>
      </c>
      <c r="E195" s="15" t="s">
        <v>586</v>
      </c>
      <c r="F195" s="20">
        <v>0.752502</v>
      </c>
      <c r="G195" s="21">
        <f t="shared" si="6"/>
        <v>581.86464648000003</v>
      </c>
      <c r="H195" s="18">
        <f t="shared" si="5"/>
        <v>6.8186464648000005</v>
      </c>
      <c r="I195" s="18"/>
    </row>
    <row r="196" spans="4:11" ht="15" x14ac:dyDescent="0.2">
      <c r="D196" s="15" t="s">
        <v>587</v>
      </c>
      <c r="E196" s="15" t="s">
        <v>588</v>
      </c>
      <c r="F196" s="20">
        <v>0.64754199999999995</v>
      </c>
      <c r="G196" s="21">
        <f t="shared" si="6"/>
        <v>500.70537607999995</v>
      </c>
      <c r="H196" s="18">
        <f t="shared" si="5"/>
        <v>6.0070537607999999</v>
      </c>
      <c r="I196" s="18"/>
    </row>
    <row r="197" spans="4:11" ht="15" x14ac:dyDescent="0.2">
      <c r="D197" s="15" t="s">
        <v>589</v>
      </c>
      <c r="E197" s="15" t="s">
        <v>590</v>
      </c>
      <c r="F197" s="20">
        <v>0.742317</v>
      </c>
      <c r="G197" s="21">
        <f t="shared" si="6"/>
        <v>573.98919708000005</v>
      </c>
      <c r="H197" s="18">
        <f t="shared" si="5"/>
        <v>6.7398919708000005</v>
      </c>
      <c r="I197" s="18"/>
      <c r="J197" s="18"/>
      <c r="K197" s="18"/>
    </row>
    <row r="198" spans="4:11" ht="15" x14ac:dyDescent="0.2">
      <c r="D198" s="15" t="s">
        <v>591</v>
      </c>
      <c r="E198" s="15" t="s">
        <v>592</v>
      </c>
      <c r="F198" s="20">
        <v>0.78338799999999997</v>
      </c>
      <c r="G198" s="21">
        <f t="shared" si="6"/>
        <v>605.74693711999998</v>
      </c>
      <c r="H198" s="18">
        <f t="shared" si="5"/>
        <v>7.0574693711999998</v>
      </c>
      <c r="I198" s="18"/>
      <c r="J198" s="18"/>
      <c r="K198" s="18"/>
    </row>
    <row r="199" spans="4:11" ht="15" x14ac:dyDescent="0.2">
      <c r="D199" s="15" t="s">
        <v>593</v>
      </c>
      <c r="E199" s="15" t="s">
        <v>594</v>
      </c>
      <c r="F199" s="20">
        <v>0.70835099999999995</v>
      </c>
      <c r="G199" s="21">
        <f t="shared" si="6"/>
        <v>547.72532723999996</v>
      </c>
      <c r="H199" s="18">
        <f t="shared" si="5"/>
        <v>6.4772532723999996</v>
      </c>
      <c r="I199" s="18"/>
      <c r="J199" s="18"/>
      <c r="K199" s="18"/>
    </row>
    <row r="200" spans="4:11" ht="15" x14ac:dyDescent="0.2">
      <c r="D200" s="15" t="s">
        <v>595</v>
      </c>
      <c r="E200" s="15" t="s">
        <v>596</v>
      </c>
      <c r="F200" s="20">
        <v>0.717117</v>
      </c>
      <c r="G200" s="21">
        <f t="shared" si="6"/>
        <v>554.50354907999997</v>
      </c>
      <c r="H200" s="18">
        <f t="shared" si="5"/>
        <v>6.5450354908000001</v>
      </c>
      <c r="I200" s="18"/>
      <c r="J200" s="18"/>
      <c r="K200" s="18"/>
    </row>
    <row r="201" spans="4:11" ht="15" x14ac:dyDescent="0.2">
      <c r="D201" s="15" t="s">
        <v>597</v>
      </c>
      <c r="E201" s="15" t="s">
        <v>598</v>
      </c>
      <c r="F201" s="20">
        <v>0.756243</v>
      </c>
      <c r="G201" s="21">
        <f t="shared" si="6"/>
        <v>584.75733732000003</v>
      </c>
      <c r="H201" s="18">
        <f t="shared" si="5"/>
        <v>6.8475733732000004</v>
      </c>
      <c r="I201" s="18"/>
      <c r="J201" s="18"/>
      <c r="K201" s="18"/>
    </row>
    <row r="202" spans="4:11" ht="15" x14ac:dyDescent="0.2">
      <c r="D202" s="15" t="s">
        <v>599</v>
      </c>
      <c r="E202" s="15" t="s">
        <v>600</v>
      </c>
      <c r="F202" s="20">
        <v>0.60152300000000003</v>
      </c>
      <c r="G202" s="21">
        <f t="shared" si="6"/>
        <v>465.12164452000002</v>
      </c>
      <c r="H202" s="18">
        <f t="shared" si="5"/>
        <v>5.6512164452000002</v>
      </c>
      <c r="I202" s="18"/>
      <c r="J202" s="18"/>
      <c r="K202" s="18"/>
    </row>
    <row r="203" spans="4:11" ht="15" x14ac:dyDescent="0.2">
      <c r="D203" s="15" t="s">
        <v>601</v>
      </c>
      <c r="E203" s="15" t="s">
        <v>602</v>
      </c>
      <c r="F203" s="20">
        <v>0.73793399999999998</v>
      </c>
      <c r="G203" s="21">
        <f t="shared" si="6"/>
        <v>570.60008616000005</v>
      </c>
      <c r="H203" s="18">
        <f t="shared" si="5"/>
        <v>6.7060008616000006</v>
      </c>
      <c r="I203" s="18"/>
      <c r="J203" s="18"/>
      <c r="K203" s="18"/>
    </row>
    <row r="204" spans="4:11" ht="15" x14ac:dyDescent="0.2">
      <c r="D204" s="15" t="s">
        <v>603</v>
      </c>
      <c r="E204" s="15" t="s">
        <v>604</v>
      </c>
      <c r="F204" s="20">
        <v>0.62540700000000005</v>
      </c>
      <c r="G204" s="21">
        <f t="shared" si="6"/>
        <v>483.58970868000006</v>
      </c>
      <c r="H204" s="18">
        <f t="shared" si="5"/>
        <v>5.8358970868000002</v>
      </c>
      <c r="I204" s="18"/>
      <c r="J204" s="18"/>
      <c r="K204" s="18"/>
    </row>
    <row r="205" spans="4:11" ht="15" x14ac:dyDescent="0.2">
      <c r="D205" s="15" t="s">
        <v>605</v>
      </c>
      <c r="E205" s="15" t="s">
        <v>606</v>
      </c>
      <c r="F205" s="20">
        <v>0.65743799999999997</v>
      </c>
      <c r="G205" s="21">
        <f t="shared" si="6"/>
        <v>508.35735911999996</v>
      </c>
      <c r="H205" s="18">
        <f t="shared" si="5"/>
        <v>6.0835735911999995</v>
      </c>
      <c r="I205" s="18"/>
      <c r="J205" s="18"/>
      <c r="K205" s="18"/>
    </row>
    <row r="206" spans="4:11" ht="15" x14ac:dyDescent="0.2">
      <c r="D206" s="15" t="s">
        <v>607</v>
      </c>
      <c r="E206" s="15" t="s">
        <v>608</v>
      </c>
      <c r="F206" s="20">
        <v>0.78943099999999999</v>
      </c>
      <c r="G206" s="21">
        <f t="shared" si="6"/>
        <v>610.41962644</v>
      </c>
      <c r="H206" s="18">
        <f t="shared" ref="H206:H216" si="7">(G206+100)/100</f>
        <v>7.1041962643999996</v>
      </c>
      <c r="I206" s="18"/>
      <c r="J206" s="18"/>
      <c r="K206" s="18"/>
    </row>
    <row r="207" spans="4:11" ht="15" x14ac:dyDescent="0.2">
      <c r="D207" s="15" t="s">
        <v>609</v>
      </c>
      <c r="E207" s="15" t="s">
        <v>610</v>
      </c>
      <c r="F207" s="20">
        <v>0.66342900000000005</v>
      </c>
      <c r="G207" s="21">
        <f t="shared" si="6"/>
        <v>512.98983996000004</v>
      </c>
      <c r="H207" s="18">
        <f t="shared" si="7"/>
        <v>6.1298983996</v>
      </c>
      <c r="I207" s="18"/>
      <c r="J207" s="18"/>
      <c r="K207" s="18"/>
    </row>
    <row r="208" spans="4:11" ht="15" x14ac:dyDescent="0.2">
      <c r="D208" s="15" t="s">
        <v>611</v>
      </c>
      <c r="E208" s="15" t="s">
        <v>612</v>
      </c>
      <c r="F208" s="20">
        <v>0.68041200000000002</v>
      </c>
      <c r="G208" s="21">
        <f t="shared" si="6"/>
        <v>526.12177487999998</v>
      </c>
      <c r="H208" s="18">
        <f t="shared" si="7"/>
        <v>6.2612177488</v>
      </c>
      <c r="I208" s="18"/>
      <c r="J208" s="18"/>
      <c r="K208" s="18"/>
    </row>
    <row r="209" spans="4:11" ht="15" x14ac:dyDescent="0.2">
      <c r="D209" s="15" t="s">
        <v>613</v>
      </c>
      <c r="E209" s="15" t="s">
        <v>614</v>
      </c>
      <c r="F209" s="20">
        <v>0.77683100000000005</v>
      </c>
      <c r="G209" s="21">
        <f t="shared" si="6"/>
        <v>600.67680244000007</v>
      </c>
      <c r="H209" s="18">
        <f t="shared" si="7"/>
        <v>7.0067680244000003</v>
      </c>
      <c r="I209" s="18"/>
      <c r="J209" s="18"/>
      <c r="K209" s="18"/>
    </row>
    <row r="210" spans="4:11" ht="15" x14ac:dyDescent="0.2">
      <c r="D210" s="15" t="s">
        <v>615</v>
      </c>
      <c r="E210" s="15" t="s">
        <v>616</v>
      </c>
      <c r="F210" s="20">
        <v>0.66985899999999998</v>
      </c>
      <c r="G210" s="21">
        <f t="shared" si="6"/>
        <v>517.96177316000001</v>
      </c>
      <c r="H210" s="18">
        <f t="shared" si="7"/>
        <v>6.1796177316000005</v>
      </c>
      <c r="I210" s="18"/>
      <c r="J210" s="18"/>
      <c r="K210" s="18"/>
    </row>
    <row r="211" spans="4:11" ht="15" x14ac:dyDescent="0.2">
      <c r="D211" s="15" t="s">
        <v>617</v>
      </c>
      <c r="E211" s="15" t="s">
        <v>618</v>
      </c>
      <c r="F211" s="20">
        <v>0.81079699999999999</v>
      </c>
      <c r="G211" s="21">
        <f t="shared" si="6"/>
        <v>626.94067227999994</v>
      </c>
      <c r="H211" s="18">
        <f t="shared" si="7"/>
        <v>7.2694067227999994</v>
      </c>
      <c r="I211" s="18"/>
      <c r="J211" s="18"/>
      <c r="K211" s="18"/>
    </row>
    <row r="212" spans="4:11" ht="15" x14ac:dyDescent="0.2">
      <c r="D212" s="15" t="s">
        <v>619</v>
      </c>
      <c r="E212" s="15" t="s">
        <v>620</v>
      </c>
      <c r="F212" s="20">
        <v>0.939639</v>
      </c>
      <c r="G212" s="21">
        <f t="shared" si="6"/>
        <v>726.56646036000006</v>
      </c>
      <c r="H212" s="18">
        <f t="shared" si="7"/>
        <v>8.2656646036000012</v>
      </c>
      <c r="I212" s="18"/>
      <c r="J212" s="18"/>
      <c r="K212" s="18"/>
    </row>
    <row r="213" spans="4:11" ht="15" x14ac:dyDescent="0.2">
      <c r="D213" s="15" t="s">
        <v>621</v>
      </c>
      <c r="E213" s="15" t="s">
        <v>622</v>
      </c>
      <c r="F213" s="20">
        <v>0.63548899999999997</v>
      </c>
      <c r="G213" s="21">
        <f t="shared" si="6"/>
        <v>491.38551436</v>
      </c>
      <c r="H213" s="18">
        <f t="shared" si="7"/>
        <v>5.9138551436000002</v>
      </c>
      <c r="I213" s="18"/>
      <c r="J213" s="18"/>
      <c r="K213" s="18"/>
    </row>
    <row r="214" spans="4:11" ht="15" x14ac:dyDescent="0.2">
      <c r="D214" s="15" t="s">
        <v>623</v>
      </c>
      <c r="E214" s="15" t="s">
        <v>624</v>
      </c>
      <c r="F214" s="20">
        <v>0.66288100000000005</v>
      </c>
      <c r="G214" s="21">
        <f t="shared" si="6"/>
        <v>512.56610444</v>
      </c>
      <c r="H214" s="18">
        <f t="shared" si="7"/>
        <v>6.1256610444000001</v>
      </c>
      <c r="I214" s="18"/>
      <c r="J214" s="18"/>
      <c r="K214" s="18"/>
    </row>
    <row r="215" spans="4:11" ht="15" x14ac:dyDescent="0.2">
      <c r="D215" s="15" t="s">
        <v>625</v>
      </c>
      <c r="E215" s="15" t="s">
        <v>626</v>
      </c>
      <c r="F215" s="20">
        <v>0.68698599999999999</v>
      </c>
      <c r="G215" s="21">
        <f t="shared" si="6"/>
        <v>531.20505463999996</v>
      </c>
      <c r="H215" s="18">
        <f t="shared" si="7"/>
        <v>6.3120505463999992</v>
      </c>
      <c r="I215" s="18"/>
      <c r="J215" s="18"/>
      <c r="K215" s="18"/>
    </row>
    <row r="216" spans="4:11" ht="15" x14ac:dyDescent="0.2">
      <c r="D216" s="15" t="s">
        <v>627</v>
      </c>
      <c r="E216" s="15" t="s">
        <v>628</v>
      </c>
      <c r="F216" s="20">
        <v>0.700326</v>
      </c>
      <c r="G216" s="21">
        <f t="shared" si="6"/>
        <v>541.52007623999998</v>
      </c>
      <c r="H216" s="18">
        <f t="shared" si="7"/>
        <v>6.4152007623999996</v>
      </c>
      <c r="I216" s="18"/>
      <c r="J216" s="18"/>
      <c r="K216" s="18"/>
    </row>
    <row r="217" spans="4:11" x14ac:dyDescent="0.2">
      <c r="G217" s="21"/>
      <c r="H217" s="18"/>
      <c r="I217" s="18"/>
      <c r="J217" s="18"/>
      <c r="K217" s="18"/>
    </row>
    <row r="218" spans="4:11" x14ac:dyDescent="0.2">
      <c r="G218" s="21"/>
      <c r="H218" s="18"/>
      <c r="I218" s="18"/>
      <c r="J218" s="18"/>
      <c r="K218" s="18"/>
    </row>
    <row r="219" spans="4:11" x14ac:dyDescent="0.2">
      <c r="G219" s="21"/>
      <c r="H219" s="18"/>
      <c r="I219" s="18"/>
      <c r="J219" s="18"/>
      <c r="K219" s="18"/>
    </row>
    <row r="220" spans="4:11" x14ac:dyDescent="0.2">
      <c r="G220" s="21"/>
      <c r="H220" s="18"/>
      <c r="I220" s="18"/>
      <c r="J220" s="18"/>
      <c r="K220" s="18"/>
    </row>
    <row r="221" spans="4:11" x14ac:dyDescent="0.2">
      <c r="G221" s="21"/>
      <c r="H221" s="18"/>
      <c r="I221" s="18"/>
      <c r="J221" s="18"/>
      <c r="K221" s="18"/>
    </row>
    <row r="222" spans="4:11" x14ac:dyDescent="0.2">
      <c r="G222" s="21"/>
      <c r="H222" s="18"/>
      <c r="I222" s="18"/>
      <c r="J222" s="18"/>
      <c r="K222" s="18"/>
    </row>
    <row r="223" spans="4:11" x14ac:dyDescent="0.2">
      <c r="G223" s="21"/>
      <c r="H223" s="18"/>
      <c r="I223" s="18"/>
      <c r="J223" s="18"/>
      <c r="K223" s="18"/>
    </row>
    <row r="224" spans="4:11" x14ac:dyDescent="0.2">
      <c r="G224" s="21"/>
      <c r="H224" s="18"/>
      <c r="I224" s="18"/>
      <c r="J224" s="18"/>
      <c r="K224" s="18"/>
    </row>
    <row r="225" spans="7:11" x14ac:dyDescent="0.2">
      <c r="G225" s="21"/>
      <c r="H225" s="18"/>
      <c r="I225" s="18"/>
      <c r="J225" s="18"/>
      <c r="K225" s="18"/>
    </row>
    <row r="226" spans="7:11" x14ac:dyDescent="0.2">
      <c r="G226" s="21"/>
      <c r="H226" s="18"/>
      <c r="I226" s="18"/>
      <c r="J226" s="18"/>
      <c r="K226" s="18"/>
    </row>
    <row r="227" spans="7:11" x14ac:dyDescent="0.2">
      <c r="G227" s="21"/>
      <c r="H227" s="18"/>
      <c r="I227" s="18"/>
      <c r="J227" s="18"/>
      <c r="K227" s="18"/>
    </row>
    <row r="228" spans="7:11" x14ac:dyDescent="0.2">
      <c r="G228" s="21"/>
      <c r="H228" s="18"/>
      <c r="I228" s="18"/>
      <c r="J228" s="18"/>
      <c r="K228" s="18"/>
    </row>
    <row r="229" spans="7:11" x14ac:dyDescent="0.2">
      <c r="G229" s="21"/>
      <c r="H229" s="18"/>
      <c r="I229" s="18"/>
      <c r="J229" s="18"/>
      <c r="K229" s="18"/>
    </row>
    <row r="230" spans="7:11" x14ac:dyDescent="0.2">
      <c r="G230" s="21"/>
      <c r="H230" s="18"/>
      <c r="I230" s="18"/>
      <c r="J230" s="18"/>
      <c r="K230" s="18"/>
    </row>
    <row r="231" spans="7:11" x14ac:dyDescent="0.2">
      <c r="G231" s="21"/>
      <c r="H231" s="18"/>
      <c r="I231" s="18"/>
      <c r="J231" s="18"/>
      <c r="K231" s="18"/>
    </row>
    <row r="232" spans="7:11" x14ac:dyDescent="0.2">
      <c r="G232" s="21"/>
      <c r="H232" s="18"/>
      <c r="I232" s="18"/>
      <c r="J232" s="18"/>
      <c r="K232" s="18"/>
    </row>
    <row r="233" spans="7:11" x14ac:dyDescent="0.2">
      <c r="G233" s="21"/>
      <c r="H233" s="18"/>
      <c r="I233" s="18"/>
      <c r="J233" s="18"/>
      <c r="K233" s="18"/>
    </row>
    <row r="234" spans="7:11" x14ac:dyDescent="0.2">
      <c r="G234" s="21"/>
      <c r="H234" s="18"/>
      <c r="I234" s="18"/>
      <c r="J234" s="18"/>
      <c r="K234" s="18"/>
    </row>
    <row r="235" spans="7:11" x14ac:dyDescent="0.2">
      <c r="G235" s="21"/>
      <c r="H235" s="18"/>
      <c r="I235" s="18"/>
      <c r="J235" s="18"/>
      <c r="K235" s="18"/>
    </row>
    <row r="236" spans="7:11" x14ac:dyDescent="0.2">
      <c r="G236" s="21"/>
      <c r="H236" s="18"/>
      <c r="I236" s="18"/>
      <c r="J236" s="18"/>
      <c r="K236" s="18"/>
    </row>
    <row r="237" spans="7:11" x14ac:dyDescent="0.2">
      <c r="G237" s="21"/>
      <c r="H237" s="18"/>
      <c r="I237" s="18"/>
      <c r="J237" s="18"/>
      <c r="K237" s="18"/>
    </row>
    <row r="238" spans="7:11" x14ac:dyDescent="0.2">
      <c r="G238" s="21"/>
      <c r="H238" s="18"/>
      <c r="I238" s="18"/>
      <c r="J238" s="18"/>
      <c r="K238" s="18"/>
    </row>
    <row r="239" spans="7:11" x14ac:dyDescent="0.2">
      <c r="G239" s="21"/>
      <c r="H239" s="18"/>
      <c r="I239" s="18"/>
      <c r="J239" s="18"/>
      <c r="K239" s="18"/>
    </row>
    <row r="240" spans="7:11" x14ac:dyDescent="0.2">
      <c r="G240" s="21"/>
      <c r="H240" s="18"/>
      <c r="I240" s="18"/>
      <c r="J240" s="18"/>
      <c r="K240" s="18"/>
    </row>
    <row r="241" spans="7:11" x14ac:dyDescent="0.2">
      <c r="G241" s="21"/>
      <c r="H241" s="18"/>
      <c r="I241" s="18"/>
      <c r="J241" s="18"/>
      <c r="K241" s="18"/>
    </row>
    <row r="242" spans="7:11" x14ac:dyDescent="0.2">
      <c r="G242" s="21"/>
      <c r="H242" s="18"/>
      <c r="I242" s="18"/>
      <c r="J242" s="18"/>
      <c r="K242" s="18"/>
    </row>
    <row r="243" spans="7:11" x14ac:dyDescent="0.2">
      <c r="G243" s="21"/>
      <c r="H243" s="18"/>
      <c r="I243" s="18"/>
      <c r="J243" s="18"/>
      <c r="K243" s="18"/>
    </row>
    <row r="244" spans="7:11" x14ac:dyDescent="0.2">
      <c r="G244" s="21"/>
      <c r="H244" s="18"/>
      <c r="I244" s="18"/>
      <c r="J244" s="18"/>
      <c r="K244" s="18"/>
    </row>
    <row r="245" spans="7:11" x14ac:dyDescent="0.2">
      <c r="G245" s="21"/>
      <c r="H245" s="18"/>
      <c r="I245" s="18"/>
      <c r="J245" s="18"/>
      <c r="K245" s="18"/>
    </row>
    <row r="246" spans="7:11" x14ac:dyDescent="0.2">
      <c r="G246" s="21"/>
      <c r="H246" s="18"/>
      <c r="I246" s="18"/>
      <c r="J246" s="18"/>
      <c r="K246" s="18"/>
    </row>
    <row r="247" spans="7:11" x14ac:dyDescent="0.2">
      <c r="G247" s="21"/>
      <c r="H247" s="18"/>
      <c r="I247" s="18"/>
      <c r="J247" s="18"/>
      <c r="K247" s="18"/>
    </row>
    <row r="248" spans="7:11" x14ac:dyDescent="0.2">
      <c r="G248" s="21"/>
      <c r="H248" s="18"/>
      <c r="I248" s="18"/>
      <c r="J248" s="18"/>
      <c r="K248" s="18"/>
    </row>
    <row r="249" spans="7:11" x14ac:dyDescent="0.2">
      <c r="G249" s="21"/>
      <c r="H249" s="18"/>
      <c r="I249" s="18"/>
      <c r="J249" s="18"/>
      <c r="K249" s="18"/>
    </row>
    <row r="250" spans="7:11" x14ac:dyDescent="0.2">
      <c r="G250" s="21"/>
      <c r="H250" s="18"/>
      <c r="I250" s="18"/>
      <c r="J250" s="18"/>
      <c r="K250" s="18"/>
    </row>
    <row r="251" spans="7:11" x14ac:dyDescent="0.2">
      <c r="G251" s="21"/>
      <c r="H251" s="18"/>
      <c r="I251" s="18"/>
      <c r="J251" s="18"/>
      <c r="K251" s="18"/>
    </row>
    <row r="252" spans="7:11" x14ac:dyDescent="0.2">
      <c r="G252" s="21"/>
      <c r="H252" s="18"/>
      <c r="I252" s="18"/>
      <c r="J252" s="18"/>
      <c r="K252" s="18"/>
    </row>
    <row r="253" spans="7:11" x14ac:dyDescent="0.2">
      <c r="G253" s="21"/>
      <c r="H253" s="18"/>
      <c r="I253" s="18"/>
      <c r="J253" s="18"/>
      <c r="K253" s="18"/>
    </row>
    <row r="254" spans="7:11" x14ac:dyDescent="0.2">
      <c r="G254" s="21"/>
      <c r="H254" s="18"/>
      <c r="I254" s="18"/>
      <c r="J254" s="18"/>
      <c r="K254" s="18"/>
    </row>
    <row r="255" spans="7:11" x14ac:dyDescent="0.2">
      <c r="G255" s="21"/>
      <c r="H255" s="18"/>
      <c r="I255" s="18"/>
      <c r="J255" s="18"/>
      <c r="K255" s="18"/>
    </row>
    <row r="256" spans="7:11" x14ac:dyDescent="0.2">
      <c r="G256" s="21"/>
      <c r="H256" s="18"/>
      <c r="I256" s="18"/>
      <c r="J256" s="18"/>
      <c r="K256" s="18"/>
    </row>
    <row r="257" spans="7:11" x14ac:dyDescent="0.2">
      <c r="G257" s="21"/>
      <c r="H257" s="18"/>
      <c r="I257" s="18"/>
      <c r="J257" s="18"/>
      <c r="K257" s="18"/>
    </row>
    <row r="258" spans="7:11" x14ac:dyDescent="0.2">
      <c r="G258" s="21"/>
      <c r="H258" s="18"/>
      <c r="I258" s="18"/>
      <c r="J258" s="18"/>
      <c r="K258" s="18"/>
    </row>
    <row r="259" spans="7:11" x14ac:dyDescent="0.2">
      <c r="G259" s="21"/>
      <c r="H259" s="18"/>
      <c r="I259" s="18"/>
      <c r="J259" s="18"/>
      <c r="K259" s="18"/>
    </row>
    <row r="260" spans="7:11" x14ac:dyDescent="0.2">
      <c r="G260" s="21"/>
      <c r="H260" s="18"/>
      <c r="I260" s="18"/>
      <c r="J260" s="18"/>
      <c r="K260" s="18"/>
    </row>
    <row r="261" spans="7:11" x14ac:dyDescent="0.2">
      <c r="G261" s="21"/>
      <c r="H261" s="18"/>
      <c r="I261" s="18"/>
      <c r="J261" s="18"/>
      <c r="K261" s="18"/>
    </row>
    <row r="262" spans="7:11" x14ac:dyDescent="0.2">
      <c r="G262" s="21"/>
      <c r="H262" s="18"/>
      <c r="I262" s="18"/>
      <c r="J262" s="18"/>
      <c r="K262" s="18"/>
    </row>
    <row r="263" spans="7:11" x14ac:dyDescent="0.2">
      <c r="G263" s="21"/>
      <c r="H263" s="18"/>
      <c r="I263" s="18"/>
      <c r="J263" s="18"/>
      <c r="K263" s="18"/>
    </row>
    <row r="264" spans="7:11" x14ac:dyDescent="0.2">
      <c r="G264" s="21"/>
      <c r="H264" s="18"/>
      <c r="I264" s="18"/>
      <c r="J264" s="18"/>
      <c r="K264" s="18"/>
    </row>
    <row r="265" spans="7:11" x14ac:dyDescent="0.2">
      <c r="G265" s="21"/>
      <c r="H265" s="18"/>
      <c r="I265" s="18"/>
      <c r="J265" s="18"/>
      <c r="K265" s="18"/>
    </row>
    <row r="266" spans="7:11" x14ac:dyDescent="0.2">
      <c r="G266" s="21"/>
      <c r="H266" s="18"/>
      <c r="I266" s="18"/>
      <c r="J266" s="18"/>
      <c r="K266" s="18"/>
    </row>
    <row r="267" spans="7:11" x14ac:dyDescent="0.2">
      <c r="G267" s="21"/>
      <c r="H267" s="18"/>
      <c r="I267" s="18"/>
      <c r="J267" s="18"/>
      <c r="K267" s="18"/>
    </row>
    <row r="268" spans="7:11" x14ac:dyDescent="0.2">
      <c r="G268" s="21"/>
      <c r="H268" s="18"/>
      <c r="I268" s="18"/>
      <c r="J268" s="18"/>
      <c r="K268" s="18"/>
    </row>
    <row r="269" spans="7:11" x14ac:dyDescent="0.2">
      <c r="G269" s="21"/>
      <c r="H269" s="18"/>
      <c r="I269" s="18"/>
      <c r="J269" s="18"/>
      <c r="K269" s="18"/>
    </row>
    <row r="270" spans="7:11" x14ac:dyDescent="0.2">
      <c r="G270" s="21"/>
      <c r="H270" s="18"/>
      <c r="I270" s="18"/>
      <c r="J270" s="18"/>
      <c r="K270" s="18"/>
    </row>
    <row r="271" spans="7:11" x14ac:dyDescent="0.2">
      <c r="G271" s="21"/>
      <c r="H271" s="18"/>
      <c r="I271" s="18"/>
      <c r="J271" s="18"/>
      <c r="K271" s="18"/>
    </row>
    <row r="272" spans="7:11" x14ac:dyDescent="0.2">
      <c r="G272" s="21"/>
      <c r="H272" s="18"/>
      <c r="I272" s="18"/>
      <c r="J272" s="18"/>
      <c r="K272" s="18"/>
    </row>
    <row r="273" spans="7:11" x14ac:dyDescent="0.2">
      <c r="G273" s="21"/>
      <c r="H273" s="18"/>
      <c r="I273" s="18"/>
      <c r="J273" s="18"/>
      <c r="K273" s="18"/>
    </row>
    <row r="274" spans="7:11" x14ac:dyDescent="0.2">
      <c r="G274" s="21"/>
      <c r="H274" s="18"/>
      <c r="I274" s="18"/>
      <c r="J274" s="18"/>
      <c r="K274" s="18"/>
    </row>
    <row r="275" spans="7:11" x14ac:dyDescent="0.2">
      <c r="G275" s="21"/>
      <c r="H275" s="18"/>
      <c r="I275" s="18"/>
      <c r="J275" s="18"/>
      <c r="K275" s="18"/>
    </row>
    <row r="276" spans="7:11" x14ac:dyDescent="0.2">
      <c r="G276" s="21"/>
      <c r="H276" s="18"/>
      <c r="I276" s="18"/>
      <c r="J276" s="18"/>
      <c r="K276" s="18"/>
    </row>
    <row r="277" spans="7:11" x14ac:dyDescent="0.2">
      <c r="G277" s="21"/>
      <c r="H277" s="18"/>
      <c r="I277" s="18"/>
      <c r="J277" s="18"/>
      <c r="K277" s="18"/>
    </row>
    <row r="278" spans="7:11" x14ac:dyDescent="0.2">
      <c r="G278" s="21"/>
      <c r="H278" s="18"/>
      <c r="I278" s="18"/>
      <c r="J278" s="18"/>
      <c r="K278" s="18"/>
    </row>
    <row r="279" spans="7:11" x14ac:dyDescent="0.2">
      <c r="G279" s="21"/>
      <c r="H279" s="18"/>
      <c r="I279" s="18"/>
      <c r="J279" s="18"/>
      <c r="K279" s="18"/>
    </row>
    <row r="280" spans="7:11" x14ac:dyDescent="0.2">
      <c r="G280" s="21"/>
      <c r="H280" s="18"/>
      <c r="I280" s="18"/>
      <c r="J280" s="18"/>
      <c r="K280" s="18"/>
    </row>
    <row r="281" spans="7:11" x14ac:dyDescent="0.2">
      <c r="G281" s="21"/>
      <c r="H281" s="18"/>
      <c r="I281" s="18"/>
      <c r="J281" s="18"/>
      <c r="K281" s="18"/>
    </row>
    <row r="282" spans="7:11" x14ac:dyDescent="0.2">
      <c r="G282" s="21"/>
      <c r="H282" s="18"/>
      <c r="I282" s="18"/>
      <c r="J282" s="18"/>
      <c r="K282" s="18"/>
    </row>
    <row r="283" spans="7:11" x14ac:dyDescent="0.2">
      <c r="G283" s="21"/>
      <c r="H283" s="18"/>
      <c r="I283" s="18"/>
      <c r="J283" s="18"/>
      <c r="K283" s="18"/>
    </row>
    <row r="284" spans="7:11" x14ac:dyDescent="0.2">
      <c r="G284" s="21"/>
      <c r="H284" s="18"/>
      <c r="I284" s="18"/>
      <c r="J284" s="18"/>
      <c r="K284" s="18"/>
    </row>
    <row r="285" spans="7:11" x14ac:dyDescent="0.2">
      <c r="G285" s="21"/>
      <c r="H285" s="18"/>
      <c r="I285" s="18"/>
      <c r="J285" s="18"/>
      <c r="K285" s="18"/>
    </row>
    <row r="286" spans="7:11" x14ac:dyDescent="0.2">
      <c r="G286" s="21"/>
      <c r="H286" s="18"/>
      <c r="I286" s="18"/>
      <c r="J286" s="18"/>
      <c r="K286" s="18"/>
    </row>
    <row r="287" spans="7:11" x14ac:dyDescent="0.2">
      <c r="G287" s="21"/>
      <c r="H287" s="18"/>
      <c r="I287" s="18"/>
      <c r="J287" s="18"/>
      <c r="K287" s="18"/>
    </row>
    <row r="288" spans="7:11" x14ac:dyDescent="0.2">
      <c r="G288" s="21"/>
      <c r="H288" s="18"/>
      <c r="I288" s="18"/>
      <c r="J288" s="18"/>
      <c r="K288" s="18"/>
    </row>
    <row r="289" spans="7:11" x14ac:dyDescent="0.2">
      <c r="G289" s="21"/>
      <c r="H289" s="18"/>
      <c r="I289" s="18"/>
      <c r="J289" s="18"/>
      <c r="K289" s="18"/>
    </row>
    <row r="290" spans="7:11" x14ac:dyDescent="0.2">
      <c r="G290" s="21"/>
      <c r="H290" s="18"/>
      <c r="I290" s="18"/>
      <c r="J290" s="18"/>
      <c r="K290" s="18"/>
    </row>
    <row r="291" spans="7:11" x14ac:dyDescent="0.2">
      <c r="G291" s="21"/>
      <c r="H291" s="18"/>
      <c r="I291" s="18"/>
      <c r="J291" s="18"/>
      <c r="K291" s="18"/>
    </row>
    <row r="292" spans="7:11" x14ac:dyDescent="0.2">
      <c r="G292" s="21"/>
      <c r="H292" s="18"/>
      <c r="I292" s="18"/>
      <c r="J292" s="18"/>
      <c r="K292" s="18"/>
    </row>
    <row r="293" spans="7:11" x14ac:dyDescent="0.2">
      <c r="G293" s="21"/>
      <c r="H293" s="18"/>
      <c r="I293" s="18"/>
      <c r="J293" s="18"/>
      <c r="K293" s="18"/>
    </row>
    <row r="294" spans="7:11" x14ac:dyDescent="0.2">
      <c r="G294" s="21"/>
      <c r="H294" s="18"/>
      <c r="I294" s="18"/>
      <c r="J294" s="18"/>
      <c r="K294" s="18"/>
    </row>
    <row r="295" spans="7:11" x14ac:dyDescent="0.2">
      <c r="G295" s="21"/>
      <c r="H295" s="18"/>
      <c r="I295" s="18"/>
      <c r="J295" s="18"/>
      <c r="K295" s="18"/>
    </row>
    <row r="296" spans="7:11" x14ac:dyDescent="0.2">
      <c r="G296" s="21"/>
      <c r="H296" s="18"/>
      <c r="I296" s="18"/>
      <c r="J296" s="18"/>
      <c r="K296" s="18"/>
    </row>
    <row r="297" spans="7:11" x14ac:dyDescent="0.2">
      <c r="G297" s="21"/>
      <c r="H297" s="18"/>
      <c r="I297" s="18"/>
      <c r="J297" s="18"/>
      <c r="K297" s="18"/>
    </row>
    <row r="298" spans="7:11" x14ac:dyDescent="0.2">
      <c r="G298" s="21"/>
      <c r="H298" s="18"/>
      <c r="I298" s="18"/>
      <c r="J298" s="18"/>
      <c r="K298" s="18"/>
    </row>
    <row r="299" spans="7:11" x14ac:dyDescent="0.2">
      <c r="G299" s="21"/>
      <c r="H299" s="18"/>
      <c r="I299" s="18"/>
      <c r="J299" s="18"/>
      <c r="K299" s="18"/>
    </row>
    <row r="300" spans="7:11" x14ac:dyDescent="0.2">
      <c r="G300" s="21"/>
      <c r="H300" s="18"/>
      <c r="I300" s="18"/>
      <c r="J300" s="18"/>
      <c r="K300" s="18"/>
    </row>
    <row r="301" spans="7:11" x14ac:dyDescent="0.2">
      <c r="G301" s="21"/>
      <c r="H301" s="18"/>
      <c r="I301" s="18"/>
      <c r="J301" s="18"/>
      <c r="K301" s="18"/>
    </row>
    <row r="302" spans="7:11" x14ac:dyDescent="0.2">
      <c r="G302" s="21"/>
      <c r="H302" s="18"/>
      <c r="I302" s="18"/>
      <c r="J302" s="18"/>
      <c r="K302" s="18"/>
    </row>
    <row r="303" spans="7:11" x14ac:dyDescent="0.2">
      <c r="G303" s="21"/>
      <c r="H303" s="18"/>
      <c r="I303" s="18"/>
      <c r="J303" s="18"/>
      <c r="K303" s="18"/>
    </row>
    <row r="304" spans="7:11" x14ac:dyDescent="0.2">
      <c r="G304" s="21"/>
      <c r="H304" s="18"/>
      <c r="I304" s="18"/>
      <c r="J304" s="18"/>
      <c r="K304" s="18"/>
    </row>
    <row r="305" spans="7:11" x14ac:dyDescent="0.2">
      <c r="G305" s="21"/>
      <c r="H305" s="18"/>
      <c r="I305" s="18"/>
      <c r="J305" s="18"/>
      <c r="K305" s="18"/>
    </row>
    <row r="306" spans="7:11" x14ac:dyDescent="0.2">
      <c r="G306" s="21"/>
      <c r="H306" s="18"/>
      <c r="I306" s="18"/>
      <c r="J306" s="18"/>
      <c r="K306" s="18"/>
    </row>
    <row r="307" spans="7:11" x14ac:dyDescent="0.2">
      <c r="G307" s="21"/>
      <c r="H307" s="18"/>
      <c r="I307" s="18"/>
      <c r="J307" s="18"/>
      <c r="K307" s="18"/>
    </row>
    <row r="308" spans="7:11" x14ac:dyDescent="0.2">
      <c r="G308" s="21"/>
      <c r="H308" s="18"/>
      <c r="I308" s="18"/>
      <c r="J308" s="18"/>
      <c r="K308" s="18"/>
    </row>
    <row r="309" spans="7:11" x14ac:dyDescent="0.2">
      <c r="G309" s="21"/>
      <c r="H309" s="18"/>
      <c r="I309" s="18"/>
      <c r="J309" s="18"/>
      <c r="K309" s="18"/>
    </row>
    <row r="310" spans="7:11" x14ac:dyDescent="0.2">
      <c r="G310" s="21"/>
      <c r="H310" s="18"/>
      <c r="I310" s="18"/>
      <c r="J310" s="18"/>
      <c r="K310" s="18"/>
    </row>
    <row r="311" spans="7:11" x14ac:dyDescent="0.2">
      <c r="G311" s="21"/>
      <c r="H311" s="18"/>
      <c r="I311" s="18"/>
      <c r="J311" s="18"/>
      <c r="K311" s="18"/>
    </row>
    <row r="312" spans="7:11" x14ac:dyDescent="0.2">
      <c r="G312" s="21"/>
      <c r="H312" s="18"/>
      <c r="I312" s="18"/>
      <c r="J312" s="18"/>
      <c r="K312" s="18"/>
    </row>
    <row r="313" spans="7:11" x14ac:dyDescent="0.2">
      <c r="G313" s="21"/>
      <c r="H313" s="18"/>
      <c r="I313" s="18"/>
      <c r="J313" s="18"/>
      <c r="K313" s="18"/>
    </row>
    <row r="314" spans="7:11" x14ac:dyDescent="0.2">
      <c r="G314" s="21"/>
      <c r="H314" s="18"/>
      <c r="I314" s="18"/>
      <c r="J314" s="18"/>
      <c r="K314" s="18"/>
    </row>
    <row r="315" spans="7:11" x14ac:dyDescent="0.2">
      <c r="G315" s="21"/>
      <c r="H315" s="18"/>
      <c r="I315" s="18"/>
      <c r="J315" s="18"/>
      <c r="K315" s="18"/>
    </row>
    <row r="316" spans="7:11" x14ac:dyDescent="0.2">
      <c r="G316" s="21"/>
      <c r="H316" s="18"/>
      <c r="I316" s="18"/>
      <c r="J316" s="18"/>
      <c r="K316" s="18"/>
    </row>
    <row r="317" spans="7:11" x14ac:dyDescent="0.2">
      <c r="G317" s="21"/>
      <c r="H317" s="18"/>
      <c r="I317" s="18"/>
      <c r="J317" s="18"/>
      <c r="K317" s="18"/>
    </row>
    <row r="318" spans="7:11" x14ac:dyDescent="0.2">
      <c r="G318" s="21"/>
      <c r="H318" s="18"/>
      <c r="I318" s="18"/>
      <c r="J318" s="18"/>
      <c r="K318" s="18"/>
    </row>
    <row r="319" spans="7:11" x14ac:dyDescent="0.2">
      <c r="G319" s="21"/>
      <c r="H319" s="18"/>
      <c r="I319" s="18"/>
      <c r="J319" s="18"/>
      <c r="K319" s="18"/>
    </row>
    <row r="320" spans="7:11" x14ac:dyDescent="0.2">
      <c r="G320" s="21"/>
      <c r="H320" s="18"/>
      <c r="I320" s="18"/>
      <c r="J320" s="18"/>
      <c r="K320" s="18"/>
    </row>
    <row r="321" spans="7:11" x14ac:dyDescent="0.2">
      <c r="G321" s="21"/>
      <c r="H321" s="18"/>
      <c r="I321" s="18"/>
      <c r="J321" s="18"/>
      <c r="K321" s="18"/>
    </row>
    <row r="322" spans="7:11" x14ac:dyDescent="0.2">
      <c r="G322" s="21"/>
      <c r="H322" s="18"/>
      <c r="I322" s="18"/>
      <c r="J322" s="18"/>
      <c r="K322" s="18"/>
    </row>
    <row r="323" spans="7:11" x14ac:dyDescent="0.2">
      <c r="G323" s="21"/>
      <c r="H323" s="18"/>
      <c r="I323" s="18"/>
      <c r="J323" s="18"/>
      <c r="K323" s="18"/>
    </row>
    <row r="324" spans="7:11" x14ac:dyDescent="0.2">
      <c r="G324" s="21"/>
      <c r="H324" s="18"/>
      <c r="I324" s="18"/>
      <c r="J324" s="18"/>
      <c r="K324" s="18"/>
    </row>
    <row r="325" spans="7:11" x14ac:dyDescent="0.2">
      <c r="G325" s="21"/>
      <c r="H325" s="18"/>
      <c r="I325" s="18"/>
      <c r="J325" s="18"/>
      <c r="K325" s="18"/>
    </row>
    <row r="326" spans="7:11" x14ac:dyDescent="0.2">
      <c r="G326" s="21"/>
      <c r="H326" s="18"/>
      <c r="I326" s="18"/>
      <c r="J326" s="18"/>
      <c r="K326" s="18"/>
    </row>
    <row r="327" spans="7:11" x14ac:dyDescent="0.2">
      <c r="G327" s="21"/>
      <c r="H327" s="18"/>
      <c r="I327" s="18"/>
      <c r="J327" s="18"/>
      <c r="K327" s="18"/>
    </row>
    <row r="328" spans="7:11" x14ac:dyDescent="0.2">
      <c r="G328" s="21"/>
      <c r="H328" s="18"/>
      <c r="I328" s="18"/>
      <c r="J328" s="18"/>
      <c r="K328" s="18"/>
    </row>
    <row r="329" spans="7:11" x14ac:dyDescent="0.2">
      <c r="G329" s="21"/>
      <c r="H329" s="18"/>
      <c r="I329" s="18"/>
      <c r="J329" s="18"/>
      <c r="K329" s="18"/>
    </row>
    <row r="330" spans="7:11" x14ac:dyDescent="0.2">
      <c r="G330" s="21"/>
      <c r="H330" s="18"/>
      <c r="I330" s="18"/>
      <c r="J330" s="18"/>
      <c r="K330" s="18"/>
    </row>
    <row r="331" spans="7:11" x14ac:dyDescent="0.2">
      <c r="G331" s="21"/>
      <c r="H331" s="18"/>
      <c r="I331" s="18"/>
      <c r="J331" s="18"/>
      <c r="K331" s="18"/>
    </row>
    <row r="332" spans="7:11" x14ac:dyDescent="0.2">
      <c r="G332" s="21"/>
      <c r="H332" s="18"/>
      <c r="I332" s="18"/>
      <c r="J332" s="18"/>
      <c r="K332" s="18"/>
    </row>
    <row r="333" spans="7:11" x14ac:dyDescent="0.2">
      <c r="G333" s="21"/>
      <c r="H333" s="18"/>
      <c r="I333" s="18"/>
      <c r="J333" s="18"/>
      <c r="K333" s="18"/>
    </row>
    <row r="334" spans="7:11" x14ac:dyDescent="0.2">
      <c r="G334" s="21"/>
      <c r="H334" s="18"/>
      <c r="I334" s="18"/>
      <c r="J334" s="18"/>
      <c r="K334" s="18"/>
    </row>
    <row r="335" spans="7:11" x14ac:dyDescent="0.2">
      <c r="G335" s="21"/>
      <c r="H335" s="18"/>
      <c r="I335" s="18"/>
      <c r="J335" s="18"/>
      <c r="K335" s="18"/>
    </row>
    <row r="336" spans="7:11" x14ac:dyDescent="0.2">
      <c r="G336" s="21"/>
      <c r="H336" s="18"/>
      <c r="I336" s="18"/>
      <c r="J336" s="18"/>
      <c r="K336" s="18"/>
    </row>
    <row r="337" spans="7:11" x14ac:dyDescent="0.2">
      <c r="G337" s="21"/>
      <c r="H337" s="18"/>
      <c r="I337" s="18"/>
      <c r="J337" s="18"/>
      <c r="K337" s="18"/>
    </row>
    <row r="338" spans="7:11" x14ac:dyDescent="0.2">
      <c r="G338" s="21"/>
      <c r="H338" s="18"/>
      <c r="I338" s="18"/>
      <c r="J338" s="18"/>
      <c r="K338" s="18"/>
    </row>
    <row r="339" spans="7:11" x14ac:dyDescent="0.2">
      <c r="G339" s="21"/>
      <c r="H339" s="18"/>
      <c r="I339" s="18"/>
      <c r="J339" s="18"/>
      <c r="K339" s="18"/>
    </row>
    <row r="340" spans="7:11" x14ac:dyDescent="0.2">
      <c r="G340" s="21"/>
      <c r="H340" s="18"/>
      <c r="I340" s="18"/>
      <c r="J340" s="18"/>
      <c r="K340" s="18"/>
    </row>
    <row r="341" spans="7:11" x14ac:dyDescent="0.2">
      <c r="G341" s="21"/>
      <c r="H341" s="18"/>
      <c r="I341" s="18"/>
      <c r="J341" s="18"/>
      <c r="K341" s="18"/>
    </row>
    <row r="342" spans="7:11" x14ac:dyDescent="0.2">
      <c r="G342" s="21"/>
      <c r="H342" s="18"/>
      <c r="I342" s="18"/>
      <c r="J342" s="18"/>
      <c r="K342" s="18"/>
    </row>
    <row r="343" spans="7:11" x14ac:dyDescent="0.2">
      <c r="G343" s="21"/>
      <c r="H343" s="18"/>
      <c r="I343" s="18"/>
      <c r="J343" s="18"/>
      <c r="K343" s="18"/>
    </row>
    <row r="344" spans="7:11" x14ac:dyDescent="0.2">
      <c r="G344" s="21"/>
      <c r="H344" s="18"/>
      <c r="I344" s="18"/>
      <c r="J344" s="18"/>
      <c r="K344" s="18"/>
    </row>
    <row r="345" spans="7:11" x14ac:dyDescent="0.2">
      <c r="G345" s="21"/>
      <c r="H345" s="18"/>
      <c r="I345" s="18"/>
      <c r="J345" s="18"/>
      <c r="K345" s="18"/>
    </row>
    <row r="346" spans="7:11" x14ac:dyDescent="0.2">
      <c r="G346" s="21"/>
      <c r="H346" s="18"/>
      <c r="I346" s="18"/>
      <c r="J346" s="18"/>
      <c r="K346" s="18"/>
    </row>
    <row r="347" spans="7:11" x14ac:dyDescent="0.2">
      <c r="G347" s="21"/>
      <c r="H347" s="18"/>
      <c r="I347" s="18"/>
      <c r="J347" s="18"/>
      <c r="K347" s="18"/>
    </row>
    <row r="348" spans="7:11" x14ac:dyDescent="0.2">
      <c r="G348" s="21"/>
      <c r="H348" s="18"/>
      <c r="I348" s="18"/>
      <c r="J348" s="18"/>
      <c r="K348" s="18"/>
    </row>
    <row r="349" spans="7:11" x14ac:dyDescent="0.2">
      <c r="G349" s="21"/>
      <c r="H349" s="18"/>
      <c r="I349" s="18"/>
      <c r="J349" s="18"/>
      <c r="K349" s="18"/>
    </row>
    <row r="350" spans="7:11" x14ac:dyDescent="0.2">
      <c r="G350" s="21"/>
      <c r="H350" s="18"/>
      <c r="I350" s="18"/>
      <c r="J350" s="18"/>
      <c r="K350" s="18"/>
    </row>
    <row r="351" spans="7:11" x14ac:dyDescent="0.2">
      <c r="G351" s="21"/>
      <c r="H351" s="18"/>
      <c r="I351" s="18"/>
      <c r="J351" s="18"/>
      <c r="K351" s="18"/>
    </row>
    <row r="352" spans="7:11" x14ac:dyDescent="0.2">
      <c r="G352" s="21"/>
      <c r="H352" s="18"/>
      <c r="I352" s="18"/>
      <c r="J352" s="18"/>
      <c r="K352" s="18"/>
    </row>
    <row r="353" spans="7:11" x14ac:dyDescent="0.2">
      <c r="G353" s="21"/>
      <c r="H353" s="18"/>
      <c r="I353" s="18"/>
      <c r="J353" s="18"/>
      <c r="K353" s="18"/>
    </row>
    <row r="354" spans="7:11" x14ac:dyDescent="0.2">
      <c r="G354" s="21"/>
      <c r="H354" s="18"/>
      <c r="I354" s="18"/>
      <c r="J354" s="18"/>
      <c r="K354" s="18"/>
    </row>
    <row r="355" spans="7:11" x14ac:dyDescent="0.2">
      <c r="G355" s="21"/>
      <c r="H355" s="18"/>
      <c r="I355" s="18"/>
      <c r="J355" s="18"/>
      <c r="K355" s="18"/>
    </row>
    <row r="356" spans="7:11" x14ac:dyDescent="0.2">
      <c r="G356" s="21"/>
      <c r="H356" s="18"/>
      <c r="I356" s="18"/>
      <c r="J356" s="18"/>
      <c r="K356" s="18"/>
    </row>
    <row r="357" spans="7:11" x14ac:dyDescent="0.2">
      <c r="G357" s="21"/>
      <c r="H357" s="18"/>
      <c r="I357" s="18"/>
      <c r="J357" s="18"/>
      <c r="K357" s="18"/>
    </row>
    <row r="358" spans="7:11" x14ac:dyDescent="0.2">
      <c r="G358" s="21"/>
      <c r="H358" s="18"/>
      <c r="I358" s="18"/>
      <c r="J358" s="18"/>
      <c r="K358" s="18"/>
    </row>
    <row r="359" spans="7:11" x14ac:dyDescent="0.2">
      <c r="G359" s="21"/>
      <c r="H359" s="18"/>
      <c r="I359" s="18"/>
      <c r="J359" s="18"/>
      <c r="K359" s="18"/>
    </row>
    <row r="360" spans="7:11" x14ac:dyDescent="0.2">
      <c r="G360" s="21"/>
      <c r="H360" s="18"/>
      <c r="I360" s="18"/>
      <c r="J360" s="18"/>
      <c r="K360" s="18"/>
    </row>
    <row r="361" spans="7:11" x14ac:dyDescent="0.2">
      <c r="G361" s="21"/>
      <c r="H361" s="18"/>
      <c r="I361" s="18"/>
      <c r="J361" s="18"/>
      <c r="K361" s="18"/>
    </row>
    <row r="362" spans="7:11" x14ac:dyDescent="0.2">
      <c r="G362" s="21"/>
      <c r="H362" s="18"/>
      <c r="I362" s="18"/>
      <c r="J362" s="18"/>
      <c r="K362" s="18"/>
    </row>
    <row r="363" spans="7:11" x14ac:dyDescent="0.2">
      <c r="G363" s="21"/>
      <c r="H363" s="18"/>
      <c r="I363" s="18"/>
      <c r="J363" s="18"/>
      <c r="K363" s="18"/>
    </row>
    <row r="364" spans="7:11" x14ac:dyDescent="0.2">
      <c r="G364" s="21"/>
      <c r="H364" s="18"/>
      <c r="I364" s="18"/>
      <c r="J364" s="18"/>
      <c r="K364" s="18"/>
    </row>
    <row r="365" spans="7:11" x14ac:dyDescent="0.2">
      <c r="G365" s="21"/>
      <c r="H365" s="18"/>
      <c r="I365" s="18"/>
      <c r="J365" s="18"/>
      <c r="K365" s="18"/>
    </row>
    <row r="366" spans="7:11" x14ac:dyDescent="0.2">
      <c r="G366" s="21"/>
      <c r="H366" s="18"/>
      <c r="I366" s="18"/>
      <c r="J366" s="18"/>
      <c r="K366" s="18"/>
    </row>
    <row r="367" spans="7:11" x14ac:dyDescent="0.2">
      <c r="G367" s="21"/>
      <c r="H367" s="18"/>
      <c r="I367" s="18"/>
      <c r="J367" s="18"/>
      <c r="K367" s="18"/>
    </row>
    <row r="368" spans="7:11" x14ac:dyDescent="0.2">
      <c r="G368" s="21"/>
      <c r="H368" s="18"/>
      <c r="I368" s="18"/>
      <c r="J368" s="18"/>
      <c r="K368" s="18"/>
    </row>
    <row r="369" spans="7:11" x14ac:dyDescent="0.2">
      <c r="G369" s="21"/>
      <c r="H369" s="18"/>
      <c r="I369" s="18"/>
      <c r="J369" s="18"/>
      <c r="K369" s="18"/>
    </row>
    <row r="370" spans="7:11" x14ac:dyDescent="0.2">
      <c r="G370" s="21"/>
      <c r="H370" s="18"/>
      <c r="I370" s="18"/>
      <c r="J370" s="18"/>
      <c r="K370" s="18"/>
    </row>
    <row r="371" spans="7:11" x14ac:dyDescent="0.2">
      <c r="G371" s="21"/>
      <c r="H371" s="18"/>
      <c r="I371" s="18"/>
      <c r="J371" s="18"/>
      <c r="K371" s="18"/>
    </row>
    <row r="372" spans="7:11" x14ac:dyDescent="0.2">
      <c r="G372" s="21"/>
      <c r="H372" s="18"/>
      <c r="I372" s="18"/>
      <c r="J372" s="18"/>
      <c r="K372" s="18"/>
    </row>
    <row r="373" spans="7:11" x14ac:dyDescent="0.2">
      <c r="G373" s="21"/>
      <c r="H373" s="18"/>
      <c r="I373" s="18"/>
      <c r="J373" s="18"/>
      <c r="K373" s="18"/>
    </row>
    <row r="374" spans="7:11" x14ac:dyDescent="0.2">
      <c r="G374" s="21"/>
      <c r="H374" s="18"/>
      <c r="I374" s="18"/>
      <c r="J374" s="18"/>
      <c r="K374" s="18"/>
    </row>
    <row r="375" spans="7:11" x14ac:dyDescent="0.2">
      <c r="G375" s="21"/>
      <c r="H375" s="18"/>
      <c r="I375" s="18"/>
      <c r="J375" s="18"/>
      <c r="K375" s="18"/>
    </row>
    <row r="376" spans="7:11" x14ac:dyDescent="0.2">
      <c r="G376" s="21"/>
      <c r="H376" s="18"/>
      <c r="I376" s="18"/>
      <c r="J376" s="18"/>
      <c r="K376" s="18"/>
    </row>
    <row r="377" spans="7:11" x14ac:dyDescent="0.2">
      <c r="G377" s="21"/>
      <c r="H377" s="18"/>
      <c r="I377" s="18"/>
      <c r="J377" s="18"/>
      <c r="K377" s="18"/>
    </row>
    <row r="378" spans="7:11" x14ac:dyDescent="0.2">
      <c r="G378" s="21"/>
      <c r="H378" s="18"/>
      <c r="I378" s="18"/>
      <c r="J378" s="18"/>
      <c r="K378" s="18"/>
    </row>
    <row r="379" spans="7:11" x14ac:dyDescent="0.2">
      <c r="G379" s="21"/>
      <c r="H379" s="18"/>
      <c r="I379" s="18"/>
      <c r="J379" s="18"/>
      <c r="K379" s="18"/>
    </row>
    <row r="380" spans="7:11" x14ac:dyDescent="0.2">
      <c r="G380" s="21"/>
      <c r="H380" s="18"/>
      <c r="I380" s="18"/>
      <c r="J380" s="18"/>
      <c r="K380" s="18"/>
    </row>
    <row r="381" spans="7:11" x14ac:dyDescent="0.2">
      <c r="G381" s="21"/>
      <c r="H381" s="18"/>
      <c r="I381" s="18"/>
      <c r="J381" s="18"/>
      <c r="K381" s="18"/>
    </row>
    <row r="382" spans="7:11" x14ac:dyDescent="0.2">
      <c r="G382" s="21"/>
      <c r="H382" s="18"/>
      <c r="I382" s="18"/>
      <c r="J382" s="18"/>
      <c r="K382" s="18"/>
    </row>
    <row r="383" spans="7:11" x14ac:dyDescent="0.2">
      <c r="G383" s="21"/>
      <c r="H383" s="18"/>
      <c r="I383" s="18"/>
      <c r="J383" s="18"/>
      <c r="K383" s="18"/>
    </row>
    <row r="384" spans="7:11" x14ac:dyDescent="0.2">
      <c r="G384" s="21"/>
      <c r="H384" s="18"/>
      <c r="I384" s="18"/>
      <c r="J384" s="18"/>
      <c r="K384" s="18"/>
    </row>
    <row r="385" spans="3:11" x14ac:dyDescent="0.2">
      <c r="G385" s="21"/>
      <c r="H385" s="18"/>
      <c r="I385" s="18"/>
      <c r="J385" s="18"/>
      <c r="K385" s="18"/>
    </row>
    <row r="386" spans="3:11" x14ac:dyDescent="0.2">
      <c r="G386" s="21"/>
      <c r="H386" s="18"/>
      <c r="I386" s="18"/>
      <c r="J386" s="18"/>
      <c r="K386" s="18"/>
    </row>
    <row r="387" spans="3:11" x14ac:dyDescent="0.2">
      <c r="G387" s="21"/>
      <c r="H387" s="18"/>
      <c r="I387" s="18"/>
      <c r="J387" s="18"/>
      <c r="K387" s="18"/>
    </row>
    <row r="388" spans="3:11" x14ac:dyDescent="0.2">
      <c r="G388" s="21"/>
      <c r="H388" s="18"/>
      <c r="I388" s="18"/>
      <c r="J388" s="18"/>
      <c r="K388" s="18"/>
    </row>
    <row r="389" spans="3:11" x14ac:dyDescent="0.2">
      <c r="G389" s="21"/>
      <c r="H389" s="18"/>
      <c r="I389" s="18"/>
      <c r="J389" s="18"/>
      <c r="K389" s="18"/>
    </row>
    <row r="390" spans="3:11" x14ac:dyDescent="0.2">
      <c r="G390" s="21"/>
      <c r="H390" s="18"/>
      <c r="I390" s="18"/>
      <c r="J390" s="18"/>
      <c r="K390" s="18"/>
    </row>
    <row r="391" spans="3:11" x14ac:dyDescent="0.2">
      <c r="G391" s="21"/>
      <c r="H391" s="18"/>
      <c r="I391" s="18"/>
      <c r="J391" s="18"/>
      <c r="K391" s="18"/>
    </row>
    <row r="392" spans="3:11" x14ac:dyDescent="0.2">
      <c r="G392" s="21"/>
      <c r="H392" s="18"/>
      <c r="I392" s="18"/>
      <c r="J392" s="18"/>
      <c r="K392" s="18"/>
    </row>
    <row r="393" spans="3:11" x14ac:dyDescent="0.2">
      <c r="G393" s="21"/>
      <c r="H393" s="18"/>
      <c r="I393" s="18"/>
      <c r="J393" s="18"/>
      <c r="K393" s="18"/>
    </row>
    <row r="394" spans="3:11" x14ac:dyDescent="0.2">
      <c r="G394" s="21"/>
      <c r="H394" s="18"/>
      <c r="I394" s="18"/>
      <c r="J394" s="18"/>
      <c r="K394" s="18"/>
    </row>
    <row r="395" spans="3:11" x14ac:dyDescent="0.2">
      <c r="G395" s="21"/>
      <c r="H395" s="18"/>
      <c r="I395" s="18"/>
      <c r="J395" s="18"/>
      <c r="K395" s="18"/>
    </row>
    <row r="396" spans="3:11" x14ac:dyDescent="0.2">
      <c r="G396" s="21"/>
      <c r="H396" s="18"/>
      <c r="I396" s="18"/>
    </row>
    <row r="397" spans="3:11" x14ac:dyDescent="0.2">
      <c r="G397" s="21"/>
      <c r="H397" s="18"/>
      <c r="I397" s="18"/>
    </row>
    <row r="398" spans="3:11" x14ac:dyDescent="0.2">
      <c r="C398" s="14"/>
      <c r="G398" s="21"/>
      <c r="H398" s="18"/>
      <c r="I398" s="18"/>
    </row>
    <row r="399" spans="3:11" x14ac:dyDescent="0.2">
      <c r="G399" s="21"/>
      <c r="H399" s="18"/>
      <c r="I399" s="18"/>
    </row>
    <row r="400" spans="3:11" x14ac:dyDescent="0.2">
      <c r="G400" s="21"/>
      <c r="H400" s="18"/>
      <c r="I400" s="18"/>
    </row>
    <row r="401" spans="7:9" x14ac:dyDescent="0.2">
      <c r="G401" s="21"/>
      <c r="H401" s="18"/>
      <c r="I401" s="18"/>
    </row>
    <row r="402" spans="7:9" x14ac:dyDescent="0.2">
      <c r="G402" s="21"/>
      <c r="H402" s="18"/>
      <c r="I402" s="18"/>
    </row>
    <row r="403" spans="7:9" x14ac:dyDescent="0.2">
      <c r="G403" s="21"/>
      <c r="H403" s="18"/>
      <c r="I403" s="18"/>
    </row>
    <row r="404" spans="7:9" x14ac:dyDescent="0.2">
      <c r="G404" s="21"/>
      <c r="H404" s="18"/>
      <c r="I404" s="18"/>
    </row>
    <row r="405" spans="7:9" x14ac:dyDescent="0.2">
      <c r="G405" s="21"/>
      <c r="H405" s="18"/>
      <c r="I405" s="18"/>
    </row>
    <row r="406" spans="7:9" x14ac:dyDescent="0.2">
      <c r="G406" s="21"/>
      <c r="H406" s="18"/>
      <c r="I406" s="18"/>
    </row>
    <row r="407" spans="7:9" x14ac:dyDescent="0.2">
      <c r="G407" s="21"/>
      <c r="H407" s="18"/>
      <c r="I407" s="18"/>
    </row>
    <row r="408" spans="7:9" x14ac:dyDescent="0.2">
      <c r="G408" s="21"/>
      <c r="H408" s="18"/>
      <c r="I408" s="18"/>
    </row>
    <row r="409" spans="7:9" x14ac:dyDescent="0.2">
      <c r="G409" s="21"/>
      <c r="H409" s="18"/>
      <c r="I409" s="18"/>
    </row>
    <row r="410" spans="7:9" x14ac:dyDescent="0.2">
      <c r="G410" s="21"/>
      <c r="H410" s="18"/>
      <c r="I410" s="18"/>
    </row>
    <row r="411" spans="7:9" x14ac:dyDescent="0.2">
      <c r="G411" s="21"/>
      <c r="H411" s="18"/>
      <c r="I411" s="18"/>
    </row>
    <row r="412" spans="7:9" x14ac:dyDescent="0.2">
      <c r="G412" s="21"/>
      <c r="H412" s="18"/>
      <c r="I412" s="18"/>
    </row>
    <row r="413" spans="7:9" x14ac:dyDescent="0.2">
      <c r="G413" s="21"/>
      <c r="H413" s="18"/>
      <c r="I413" s="18"/>
    </row>
    <row r="414" spans="7:9" x14ac:dyDescent="0.2">
      <c r="G414" s="21"/>
      <c r="H414" s="18"/>
      <c r="I414" s="18"/>
    </row>
    <row r="415" spans="7:9" x14ac:dyDescent="0.2">
      <c r="G415" s="21"/>
      <c r="H415" s="18"/>
      <c r="I415" s="18"/>
    </row>
    <row r="416" spans="7:9" x14ac:dyDescent="0.2">
      <c r="G416" s="21"/>
      <c r="H416" s="18"/>
      <c r="I416" s="18"/>
    </row>
    <row r="417" spans="7:9" x14ac:dyDescent="0.2">
      <c r="G417" s="21"/>
      <c r="H417" s="18"/>
      <c r="I417" s="18"/>
    </row>
    <row r="418" spans="7:9" x14ac:dyDescent="0.2">
      <c r="G418" s="21"/>
      <c r="H418" s="18"/>
      <c r="I418" s="18"/>
    </row>
    <row r="419" spans="7:9" x14ac:dyDescent="0.2">
      <c r="G419" s="21"/>
      <c r="H419" s="18"/>
      <c r="I419" s="18"/>
    </row>
    <row r="420" spans="7:9" x14ac:dyDescent="0.2">
      <c r="G420" s="21"/>
      <c r="H420" s="18"/>
      <c r="I420" s="18"/>
    </row>
    <row r="421" spans="7:9" x14ac:dyDescent="0.2">
      <c r="G421" s="21"/>
      <c r="H421" s="18"/>
      <c r="I421" s="18"/>
    </row>
    <row r="422" spans="7:9" x14ac:dyDescent="0.2">
      <c r="G422" s="21"/>
      <c r="H422" s="18"/>
      <c r="I422" s="18"/>
    </row>
    <row r="423" spans="7:9" x14ac:dyDescent="0.2">
      <c r="G423" s="21"/>
      <c r="H423" s="18"/>
      <c r="I423" s="18"/>
    </row>
    <row r="424" spans="7:9" x14ac:dyDescent="0.2">
      <c r="G424" s="21"/>
      <c r="H424" s="18"/>
      <c r="I424" s="18"/>
    </row>
    <row r="425" spans="7:9" x14ac:dyDescent="0.2">
      <c r="G425" s="21"/>
      <c r="H425" s="18"/>
      <c r="I425" s="18"/>
    </row>
    <row r="426" spans="7:9" x14ac:dyDescent="0.2">
      <c r="G426" s="21"/>
      <c r="H426" s="18"/>
      <c r="I426" s="18"/>
    </row>
    <row r="427" spans="7:9" x14ac:dyDescent="0.2">
      <c r="G427" s="21"/>
      <c r="H427" s="18"/>
      <c r="I427" s="18"/>
    </row>
    <row r="428" spans="7:9" x14ac:dyDescent="0.2">
      <c r="G428" s="21"/>
      <c r="H428" s="18"/>
      <c r="I428" s="18"/>
    </row>
    <row r="429" spans="7:9" x14ac:dyDescent="0.2">
      <c r="G429" s="21"/>
      <c r="H429" s="18"/>
      <c r="I429" s="18"/>
    </row>
    <row r="430" spans="7:9" x14ac:dyDescent="0.2">
      <c r="G430" s="21"/>
      <c r="H430" s="18"/>
      <c r="I430" s="18"/>
    </row>
    <row r="431" spans="7:9" x14ac:dyDescent="0.2">
      <c r="G431" s="21"/>
      <c r="H431" s="18"/>
      <c r="I431" s="18"/>
    </row>
    <row r="432" spans="7:9" x14ac:dyDescent="0.2">
      <c r="G432" s="21"/>
      <c r="H432" s="18"/>
      <c r="I432" s="18"/>
    </row>
    <row r="433" spans="7:9" x14ac:dyDescent="0.2">
      <c r="G433" s="21"/>
      <c r="H433" s="18"/>
      <c r="I433" s="18"/>
    </row>
    <row r="434" spans="7:9" x14ac:dyDescent="0.2">
      <c r="G434" s="21"/>
      <c r="H434" s="18"/>
      <c r="I434" s="18"/>
    </row>
    <row r="435" spans="7:9" x14ac:dyDescent="0.2">
      <c r="G435" s="21"/>
      <c r="H435" s="18"/>
      <c r="I435" s="18"/>
    </row>
    <row r="436" spans="7:9" x14ac:dyDescent="0.2">
      <c r="G436" s="21"/>
      <c r="H436" s="18"/>
      <c r="I436" s="18"/>
    </row>
    <row r="437" spans="7:9" x14ac:dyDescent="0.2">
      <c r="G437" s="21"/>
      <c r="H437" s="18"/>
      <c r="I437" s="18"/>
    </row>
    <row r="438" spans="7:9" x14ac:dyDescent="0.2">
      <c r="G438" s="21"/>
      <c r="H438" s="18"/>
      <c r="I438" s="18"/>
    </row>
    <row r="439" spans="7:9" x14ac:dyDescent="0.2">
      <c r="G439" s="21"/>
      <c r="H439" s="18"/>
      <c r="I439" s="18"/>
    </row>
    <row r="440" spans="7:9" x14ac:dyDescent="0.2">
      <c r="G440" s="21"/>
      <c r="H440" s="18"/>
      <c r="I440" s="18"/>
    </row>
    <row r="441" spans="7:9" x14ac:dyDescent="0.2">
      <c r="G441" s="21"/>
      <c r="H441" s="18"/>
      <c r="I441" s="18"/>
    </row>
    <row r="442" spans="7:9" x14ac:dyDescent="0.2">
      <c r="G442" s="21"/>
      <c r="H442" s="18"/>
      <c r="I442" s="18"/>
    </row>
    <row r="443" spans="7:9" x14ac:dyDescent="0.2">
      <c r="G443" s="21"/>
      <c r="H443" s="18"/>
      <c r="I443" s="18"/>
    </row>
    <row r="444" spans="7:9" x14ac:dyDescent="0.2">
      <c r="G444" s="21"/>
      <c r="H444" s="18"/>
      <c r="I444" s="18"/>
    </row>
    <row r="445" spans="7:9" x14ac:dyDescent="0.2">
      <c r="G445" s="21"/>
      <c r="H445" s="18"/>
      <c r="I445" s="18"/>
    </row>
    <row r="446" spans="7:9" x14ac:dyDescent="0.2">
      <c r="G446" s="21"/>
      <c r="H446" s="18"/>
      <c r="I446" s="18"/>
    </row>
    <row r="447" spans="7:9" x14ac:dyDescent="0.2">
      <c r="G447" s="21"/>
      <c r="H447" s="18"/>
      <c r="I447" s="18"/>
    </row>
    <row r="448" spans="7:9" x14ac:dyDescent="0.2">
      <c r="G448" s="21"/>
      <c r="H448" s="18"/>
      <c r="I448" s="18"/>
    </row>
    <row r="449" spans="7:9" x14ac:dyDescent="0.2">
      <c r="G449" s="21"/>
      <c r="H449" s="18"/>
      <c r="I449" s="18"/>
    </row>
    <row r="450" spans="7:9" x14ac:dyDescent="0.2">
      <c r="G450" s="21"/>
      <c r="H450" s="18"/>
      <c r="I450" s="18"/>
    </row>
    <row r="451" spans="7:9" x14ac:dyDescent="0.2">
      <c r="G451" s="21"/>
      <c r="H451" s="18"/>
      <c r="I451" s="18"/>
    </row>
    <row r="452" spans="7:9" x14ac:dyDescent="0.2">
      <c r="G452" s="21"/>
      <c r="H452" s="18"/>
      <c r="I452" s="18"/>
    </row>
    <row r="453" spans="7:9" x14ac:dyDescent="0.2">
      <c r="G453" s="21"/>
      <c r="H453" s="18"/>
      <c r="I453" s="18"/>
    </row>
    <row r="454" spans="7:9" x14ac:dyDescent="0.2">
      <c r="G454" s="21"/>
      <c r="H454" s="18"/>
      <c r="I454" s="18"/>
    </row>
    <row r="455" spans="7:9" x14ac:dyDescent="0.2">
      <c r="G455" s="21"/>
      <c r="H455" s="18"/>
      <c r="I455" s="18"/>
    </row>
    <row r="456" spans="7:9" x14ac:dyDescent="0.2">
      <c r="G456" s="21"/>
      <c r="H456" s="18"/>
      <c r="I456" s="18"/>
    </row>
    <row r="457" spans="7:9" x14ac:dyDescent="0.2">
      <c r="G457" s="21"/>
      <c r="H457" s="18"/>
      <c r="I457" s="18"/>
    </row>
    <row r="458" spans="7:9" x14ac:dyDescent="0.2">
      <c r="G458" s="21"/>
      <c r="H458" s="18"/>
      <c r="I458" s="18"/>
    </row>
    <row r="459" spans="7:9" x14ac:dyDescent="0.2">
      <c r="G459" s="21"/>
      <c r="H459" s="18"/>
      <c r="I459" s="18"/>
    </row>
    <row r="460" spans="7:9" x14ac:dyDescent="0.2">
      <c r="G460" s="21"/>
      <c r="H460" s="18"/>
      <c r="I460" s="18"/>
    </row>
    <row r="461" spans="7:9" x14ac:dyDescent="0.2">
      <c r="G461" s="21"/>
      <c r="H461" s="18"/>
      <c r="I461" s="18"/>
    </row>
    <row r="462" spans="7:9" x14ac:dyDescent="0.2">
      <c r="G462" s="21"/>
      <c r="H462" s="18"/>
      <c r="I462" s="18"/>
    </row>
    <row r="463" spans="7:9" x14ac:dyDescent="0.2">
      <c r="G463" s="21"/>
      <c r="H463" s="18"/>
      <c r="I463" s="18"/>
    </row>
    <row r="464" spans="7:9" x14ac:dyDescent="0.2">
      <c r="G464" s="21"/>
      <c r="H464" s="18"/>
      <c r="I464" s="18"/>
    </row>
    <row r="465" spans="7:9" x14ac:dyDescent="0.2">
      <c r="G465" s="21"/>
      <c r="H465" s="18"/>
      <c r="I465" s="18"/>
    </row>
    <row r="466" spans="7:9" x14ac:dyDescent="0.2">
      <c r="G466" s="21"/>
      <c r="H466" s="18"/>
      <c r="I466" s="18"/>
    </row>
    <row r="467" spans="7:9" x14ac:dyDescent="0.2">
      <c r="G467" s="21"/>
      <c r="H467" s="18"/>
      <c r="I467" s="18"/>
    </row>
    <row r="468" spans="7:9" x14ac:dyDescent="0.2">
      <c r="G468" s="21"/>
      <c r="H468" s="18"/>
      <c r="I468" s="18"/>
    </row>
    <row r="469" spans="7:9" x14ac:dyDescent="0.2">
      <c r="G469" s="21"/>
      <c r="H469" s="18"/>
      <c r="I469" s="18"/>
    </row>
    <row r="470" spans="7:9" x14ac:dyDescent="0.2">
      <c r="G470" s="21"/>
      <c r="H470" s="18"/>
      <c r="I470" s="18"/>
    </row>
    <row r="471" spans="7:9" x14ac:dyDescent="0.2">
      <c r="G471" s="21"/>
      <c r="H471" s="18"/>
      <c r="I471" s="18"/>
    </row>
    <row r="472" spans="7:9" x14ac:dyDescent="0.2">
      <c r="G472" s="21"/>
      <c r="H472" s="18"/>
      <c r="I472" s="18"/>
    </row>
    <row r="473" spans="7:9" x14ac:dyDescent="0.2">
      <c r="G473" s="21"/>
      <c r="H473" s="18"/>
      <c r="I473" s="18"/>
    </row>
    <row r="474" spans="7:9" x14ac:dyDescent="0.2">
      <c r="G474" s="21"/>
      <c r="H474" s="18"/>
      <c r="I474" s="18"/>
    </row>
    <row r="475" spans="7:9" x14ac:dyDescent="0.2">
      <c r="G475" s="21"/>
      <c r="H475" s="18"/>
      <c r="I475" s="18"/>
    </row>
    <row r="476" spans="7:9" x14ac:dyDescent="0.2">
      <c r="G476" s="21"/>
      <c r="H476" s="18"/>
      <c r="I476" s="18"/>
    </row>
    <row r="477" spans="7:9" x14ac:dyDescent="0.2">
      <c r="G477" s="21"/>
      <c r="H477" s="18"/>
      <c r="I477" s="18"/>
    </row>
    <row r="478" spans="7:9" x14ac:dyDescent="0.2">
      <c r="G478" s="21"/>
      <c r="H478" s="18"/>
      <c r="I478" s="18"/>
    </row>
    <row r="479" spans="7:9" x14ac:dyDescent="0.2">
      <c r="G479" s="21"/>
      <c r="H479" s="18"/>
      <c r="I479" s="18"/>
    </row>
    <row r="480" spans="7:9" x14ac:dyDescent="0.2">
      <c r="G480" s="21"/>
      <c r="H480" s="18"/>
      <c r="I480" s="18"/>
    </row>
    <row r="481" spans="7:9" x14ac:dyDescent="0.2">
      <c r="G481" s="21"/>
      <c r="H481" s="18"/>
      <c r="I481" s="18"/>
    </row>
    <row r="482" spans="7:9" x14ac:dyDescent="0.2">
      <c r="G482" s="21"/>
      <c r="H482" s="18"/>
      <c r="I482" s="18"/>
    </row>
    <row r="483" spans="7:9" x14ac:dyDescent="0.2">
      <c r="G483" s="21"/>
      <c r="H483" s="18"/>
      <c r="I483" s="18"/>
    </row>
    <row r="484" spans="7:9" x14ac:dyDescent="0.2">
      <c r="G484" s="21"/>
      <c r="H484" s="18"/>
      <c r="I484" s="18"/>
    </row>
    <row r="485" spans="7:9" x14ac:dyDescent="0.2">
      <c r="G485" s="21"/>
      <c r="H485" s="18"/>
      <c r="I485" s="18"/>
    </row>
    <row r="486" spans="7:9" x14ac:dyDescent="0.2">
      <c r="G486" s="21"/>
      <c r="H486" s="18"/>
      <c r="I486" s="18"/>
    </row>
    <row r="487" spans="7:9" x14ac:dyDescent="0.2">
      <c r="G487" s="21"/>
      <c r="H487" s="18"/>
      <c r="I487" s="18"/>
    </row>
    <row r="488" spans="7:9" x14ac:dyDescent="0.2">
      <c r="G488" s="21"/>
      <c r="H488" s="18"/>
      <c r="I488" s="18"/>
    </row>
    <row r="489" spans="7:9" x14ac:dyDescent="0.2">
      <c r="G489" s="21"/>
      <c r="H489" s="18"/>
      <c r="I489" s="18"/>
    </row>
    <row r="490" spans="7:9" x14ac:dyDescent="0.2">
      <c r="G490" s="21"/>
      <c r="H490" s="18"/>
      <c r="I490" s="18"/>
    </row>
    <row r="491" spans="7:9" x14ac:dyDescent="0.2">
      <c r="G491" s="21"/>
      <c r="H491" s="18"/>
      <c r="I491" s="18"/>
    </row>
    <row r="492" spans="7:9" x14ac:dyDescent="0.2">
      <c r="G492" s="21"/>
      <c r="H492" s="18"/>
      <c r="I492" s="18"/>
    </row>
    <row r="493" spans="7:9" x14ac:dyDescent="0.2">
      <c r="G493" s="21"/>
      <c r="H493" s="18"/>
      <c r="I493" s="18"/>
    </row>
    <row r="494" spans="7:9" x14ac:dyDescent="0.2">
      <c r="G494" s="21"/>
      <c r="H494" s="18"/>
      <c r="I494" s="18"/>
    </row>
    <row r="495" spans="7:9" x14ac:dyDescent="0.2">
      <c r="G495" s="21"/>
      <c r="H495" s="18"/>
      <c r="I495" s="18"/>
    </row>
    <row r="496" spans="7:9" x14ac:dyDescent="0.2">
      <c r="G496" s="21"/>
      <c r="H496" s="18"/>
      <c r="I496" s="18"/>
    </row>
    <row r="497" spans="7:9" x14ac:dyDescent="0.2">
      <c r="G497" s="21"/>
      <c r="H497" s="18"/>
      <c r="I497" s="18"/>
    </row>
    <row r="498" spans="7:9" x14ac:dyDescent="0.2">
      <c r="G498" s="21"/>
      <c r="H498" s="18"/>
      <c r="I498" s="18"/>
    </row>
    <row r="499" spans="7:9" x14ac:dyDescent="0.2">
      <c r="G499" s="21"/>
      <c r="H499" s="18"/>
      <c r="I499" s="18"/>
    </row>
    <row r="500" spans="7:9" x14ac:dyDescent="0.2">
      <c r="G500" s="21"/>
      <c r="H500" s="18"/>
      <c r="I500" s="18"/>
    </row>
    <row r="501" spans="7:9" x14ac:dyDescent="0.2">
      <c r="G501" s="21"/>
      <c r="H501" s="18"/>
      <c r="I501" s="18"/>
    </row>
    <row r="502" spans="7:9" x14ac:dyDescent="0.2">
      <c r="G502" s="21"/>
      <c r="H502" s="18"/>
      <c r="I502" s="18"/>
    </row>
    <row r="503" spans="7:9" x14ac:dyDescent="0.2">
      <c r="G503" s="21"/>
      <c r="H503" s="18"/>
      <c r="I503" s="18"/>
    </row>
    <row r="504" spans="7:9" x14ac:dyDescent="0.2">
      <c r="G504" s="21"/>
      <c r="H504" s="18"/>
      <c r="I504" s="18"/>
    </row>
    <row r="505" spans="7:9" x14ac:dyDescent="0.2">
      <c r="G505" s="21"/>
      <c r="H505" s="18"/>
      <c r="I505" s="18"/>
    </row>
    <row r="506" spans="7:9" x14ac:dyDescent="0.2">
      <c r="G506" s="21"/>
      <c r="H506" s="18"/>
      <c r="I506" s="18"/>
    </row>
    <row r="507" spans="7:9" x14ac:dyDescent="0.2">
      <c r="G507" s="21"/>
      <c r="H507" s="18"/>
      <c r="I507" s="18"/>
    </row>
    <row r="508" spans="7:9" x14ac:dyDescent="0.2">
      <c r="G508" s="21"/>
      <c r="H508" s="18"/>
      <c r="I508" s="18"/>
    </row>
    <row r="509" spans="7:9" x14ac:dyDescent="0.2">
      <c r="G509" s="21"/>
      <c r="H509" s="18"/>
      <c r="I509" s="18"/>
    </row>
    <row r="510" spans="7:9" x14ac:dyDescent="0.2">
      <c r="G510" s="21"/>
      <c r="H510" s="18"/>
      <c r="I510" s="18"/>
    </row>
    <row r="511" spans="7:9" x14ac:dyDescent="0.2">
      <c r="G511" s="21"/>
      <c r="H511" s="18"/>
      <c r="I511" s="18"/>
    </row>
    <row r="512" spans="7:9" x14ac:dyDescent="0.2">
      <c r="G512" s="21"/>
      <c r="H512" s="18"/>
      <c r="I512" s="18"/>
    </row>
    <row r="513" spans="7:9" x14ac:dyDescent="0.2">
      <c r="G513" s="21"/>
      <c r="H513" s="18"/>
      <c r="I513" s="18"/>
    </row>
    <row r="514" spans="7:9" x14ac:dyDescent="0.2">
      <c r="G514" s="21"/>
      <c r="H514" s="18"/>
      <c r="I514" s="18"/>
    </row>
    <row r="515" spans="7:9" x14ac:dyDescent="0.2">
      <c r="G515" s="21"/>
      <c r="H515" s="18"/>
      <c r="I515" s="18"/>
    </row>
    <row r="516" spans="7:9" x14ac:dyDescent="0.2">
      <c r="G516" s="21"/>
      <c r="H516" s="18"/>
      <c r="I516" s="18"/>
    </row>
    <row r="517" spans="7:9" x14ac:dyDescent="0.2">
      <c r="G517" s="21"/>
      <c r="H517" s="18"/>
      <c r="I517" s="18"/>
    </row>
    <row r="518" spans="7:9" x14ac:dyDescent="0.2">
      <c r="G518" s="21"/>
      <c r="H518" s="18"/>
      <c r="I518" s="18"/>
    </row>
    <row r="519" spans="7:9" x14ac:dyDescent="0.2">
      <c r="G519" s="21"/>
      <c r="H519" s="18"/>
      <c r="I519" s="18"/>
    </row>
    <row r="520" spans="7:9" x14ac:dyDescent="0.2">
      <c r="G520" s="21"/>
      <c r="H520" s="18"/>
      <c r="I520" s="18"/>
    </row>
    <row r="521" spans="7:9" x14ac:dyDescent="0.2">
      <c r="G521" s="21"/>
      <c r="H521" s="18"/>
      <c r="I521" s="18"/>
    </row>
    <row r="522" spans="7:9" x14ac:dyDescent="0.2">
      <c r="G522" s="21"/>
      <c r="H522" s="18"/>
      <c r="I522" s="18"/>
    </row>
    <row r="523" spans="7:9" x14ac:dyDescent="0.2">
      <c r="G523" s="21"/>
      <c r="H523" s="18"/>
      <c r="I523" s="18"/>
    </row>
    <row r="524" spans="7:9" x14ac:dyDescent="0.2">
      <c r="G524" s="21"/>
      <c r="H524" s="18"/>
      <c r="I524" s="18"/>
    </row>
    <row r="525" spans="7:9" x14ac:dyDescent="0.2">
      <c r="G525" s="21"/>
      <c r="H525" s="18"/>
      <c r="I525" s="18"/>
    </row>
    <row r="526" spans="7:9" x14ac:dyDescent="0.2">
      <c r="G526" s="21"/>
      <c r="H526" s="18"/>
      <c r="I526" s="18"/>
    </row>
    <row r="527" spans="7:9" x14ac:dyDescent="0.2">
      <c r="G527" s="21"/>
      <c r="H527" s="18"/>
      <c r="I527" s="18"/>
    </row>
    <row r="528" spans="7:9" x14ac:dyDescent="0.2">
      <c r="G528" s="21"/>
      <c r="H528" s="18"/>
      <c r="I528" s="18"/>
    </row>
    <row r="529" spans="7:9" x14ac:dyDescent="0.2">
      <c r="G529" s="21"/>
      <c r="H529" s="18"/>
      <c r="I529" s="18"/>
    </row>
    <row r="530" spans="7:9" x14ac:dyDescent="0.2">
      <c r="G530" s="21"/>
      <c r="H530" s="18"/>
      <c r="I530" s="18"/>
    </row>
    <row r="531" spans="7:9" x14ac:dyDescent="0.2">
      <c r="G531" s="21"/>
      <c r="H531" s="18"/>
      <c r="I531" s="18"/>
    </row>
    <row r="532" spans="7:9" x14ac:dyDescent="0.2">
      <c r="G532" s="21"/>
      <c r="H532" s="18"/>
      <c r="I532" s="18"/>
    </row>
    <row r="533" spans="7:9" x14ac:dyDescent="0.2">
      <c r="G533" s="21"/>
      <c r="H533" s="18"/>
      <c r="I533" s="18"/>
    </row>
    <row r="534" spans="7:9" x14ac:dyDescent="0.2">
      <c r="G534" s="21"/>
      <c r="H534" s="18"/>
      <c r="I534" s="18"/>
    </row>
    <row r="535" spans="7:9" x14ac:dyDescent="0.2">
      <c r="G535" s="21"/>
      <c r="H535" s="18"/>
      <c r="I535" s="18"/>
    </row>
    <row r="536" spans="7:9" x14ac:dyDescent="0.2">
      <c r="G536" s="21"/>
      <c r="H536" s="18"/>
      <c r="I536" s="18"/>
    </row>
    <row r="537" spans="7:9" x14ac:dyDescent="0.2">
      <c r="G537" s="21"/>
      <c r="H537" s="18"/>
      <c r="I537" s="18"/>
    </row>
    <row r="538" spans="7:9" x14ac:dyDescent="0.2">
      <c r="G538" s="21"/>
      <c r="H538" s="18"/>
      <c r="I538" s="18"/>
    </row>
    <row r="539" spans="7:9" x14ac:dyDescent="0.2">
      <c r="G539" s="21"/>
      <c r="H539" s="18"/>
      <c r="I539" s="18"/>
    </row>
    <row r="540" spans="7:9" x14ac:dyDescent="0.2">
      <c r="G540" s="21"/>
      <c r="H540" s="18"/>
      <c r="I540" s="18"/>
    </row>
    <row r="541" spans="7:9" x14ac:dyDescent="0.2">
      <c r="G541" s="21"/>
      <c r="H541" s="18"/>
      <c r="I541" s="18"/>
    </row>
    <row r="542" spans="7:9" x14ac:dyDescent="0.2">
      <c r="G542" s="21"/>
      <c r="H542" s="18"/>
      <c r="I542" s="18"/>
    </row>
    <row r="543" spans="7:9" x14ac:dyDescent="0.2">
      <c r="G543" s="21"/>
      <c r="H543" s="18"/>
      <c r="I543" s="18"/>
    </row>
    <row r="544" spans="7:9" x14ac:dyDescent="0.2">
      <c r="G544" s="21"/>
      <c r="H544" s="18"/>
      <c r="I544" s="18"/>
    </row>
    <row r="545" spans="7:9" x14ac:dyDescent="0.2">
      <c r="G545" s="21"/>
      <c r="H545" s="18"/>
      <c r="I545" s="18"/>
    </row>
    <row r="546" spans="7:9" x14ac:dyDescent="0.2">
      <c r="G546" s="21"/>
      <c r="H546" s="18"/>
      <c r="I546" s="18"/>
    </row>
    <row r="547" spans="7:9" x14ac:dyDescent="0.2">
      <c r="G547" s="21"/>
      <c r="H547" s="18"/>
      <c r="I547" s="18"/>
    </row>
    <row r="548" spans="7:9" x14ac:dyDescent="0.2">
      <c r="G548" s="21"/>
      <c r="H548" s="18"/>
      <c r="I548" s="18"/>
    </row>
    <row r="549" spans="7:9" x14ac:dyDescent="0.2">
      <c r="G549" s="21"/>
      <c r="H549" s="18"/>
      <c r="I549" s="18"/>
    </row>
    <row r="550" spans="7:9" x14ac:dyDescent="0.2">
      <c r="G550" s="21"/>
      <c r="H550" s="18"/>
      <c r="I550" s="18"/>
    </row>
    <row r="551" spans="7:9" x14ac:dyDescent="0.2">
      <c r="G551" s="21"/>
      <c r="H551" s="18"/>
      <c r="I551" s="18"/>
    </row>
    <row r="552" spans="7:9" x14ac:dyDescent="0.2">
      <c r="G552" s="21"/>
      <c r="H552" s="18"/>
      <c r="I552" s="18"/>
    </row>
    <row r="553" spans="7:9" x14ac:dyDescent="0.2">
      <c r="G553" s="21"/>
      <c r="H553" s="18"/>
      <c r="I553" s="18"/>
    </row>
    <row r="554" spans="7:9" x14ac:dyDescent="0.2">
      <c r="G554" s="21"/>
      <c r="H554" s="18"/>
      <c r="I554" s="18"/>
    </row>
    <row r="555" spans="7:9" x14ac:dyDescent="0.2">
      <c r="G555" s="21"/>
      <c r="H555" s="18"/>
      <c r="I555" s="18"/>
    </row>
    <row r="556" spans="7:9" x14ac:dyDescent="0.2">
      <c r="G556" s="21"/>
      <c r="H556" s="18"/>
      <c r="I556" s="18"/>
    </row>
    <row r="557" spans="7:9" x14ac:dyDescent="0.2">
      <c r="G557" s="21"/>
      <c r="H557" s="18"/>
      <c r="I557" s="18"/>
    </row>
    <row r="558" spans="7:9" x14ac:dyDescent="0.2">
      <c r="G558" s="21"/>
      <c r="H558" s="18"/>
      <c r="I558" s="18"/>
    </row>
    <row r="559" spans="7:9" x14ac:dyDescent="0.2">
      <c r="G559" s="21"/>
      <c r="H559" s="18"/>
      <c r="I559" s="18"/>
    </row>
    <row r="560" spans="7:9" x14ac:dyDescent="0.2">
      <c r="G560" s="21"/>
      <c r="H560" s="18"/>
      <c r="I560" s="18"/>
    </row>
    <row r="561" spans="7:9" x14ac:dyDescent="0.2">
      <c r="G561" s="21"/>
      <c r="H561" s="18"/>
      <c r="I561" s="18"/>
    </row>
    <row r="562" spans="7:9" x14ac:dyDescent="0.2">
      <c r="G562" s="21"/>
      <c r="H562" s="18"/>
      <c r="I562" s="18"/>
    </row>
    <row r="563" spans="7:9" x14ac:dyDescent="0.2">
      <c r="G563" s="21"/>
      <c r="H563" s="18"/>
      <c r="I563" s="18"/>
    </row>
    <row r="564" spans="7:9" x14ac:dyDescent="0.2">
      <c r="G564" s="21"/>
      <c r="H564" s="18"/>
      <c r="I564" s="18"/>
    </row>
    <row r="565" spans="7:9" x14ac:dyDescent="0.2">
      <c r="G565" s="21"/>
      <c r="H565" s="18"/>
      <c r="I565" s="18"/>
    </row>
    <row r="566" spans="7:9" x14ac:dyDescent="0.2">
      <c r="G566" s="21"/>
      <c r="H566" s="18"/>
      <c r="I566" s="18"/>
    </row>
    <row r="567" spans="7:9" x14ac:dyDescent="0.2">
      <c r="G567" s="21"/>
      <c r="H567" s="18"/>
      <c r="I567" s="18"/>
    </row>
    <row r="568" spans="7:9" x14ac:dyDescent="0.2">
      <c r="G568" s="21"/>
      <c r="H568" s="18"/>
      <c r="I568" s="18"/>
    </row>
    <row r="569" spans="7:9" x14ac:dyDescent="0.2">
      <c r="G569" s="21"/>
      <c r="H569" s="18"/>
      <c r="I569" s="18"/>
    </row>
    <row r="570" spans="7:9" x14ac:dyDescent="0.2">
      <c r="G570" s="21"/>
      <c r="H570" s="18"/>
      <c r="I570" s="18"/>
    </row>
    <row r="571" spans="7:9" x14ac:dyDescent="0.2">
      <c r="G571" s="21"/>
      <c r="H571" s="18"/>
      <c r="I571" s="18"/>
    </row>
    <row r="572" spans="7:9" x14ac:dyDescent="0.2">
      <c r="G572" s="21"/>
      <c r="H572" s="18"/>
      <c r="I572" s="18"/>
    </row>
    <row r="573" spans="7:9" x14ac:dyDescent="0.2">
      <c r="G573" s="21"/>
      <c r="H573" s="18"/>
      <c r="I573" s="18"/>
    </row>
    <row r="574" spans="7:9" x14ac:dyDescent="0.2">
      <c r="G574" s="21"/>
      <c r="H574" s="18"/>
      <c r="I574" s="18"/>
    </row>
    <row r="575" spans="7:9" x14ac:dyDescent="0.2">
      <c r="G575" s="21"/>
      <c r="H575" s="18"/>
      <c r="I575" s="18"/>
    </row>
    <row r="576" spans="7:9" x14ac:dyDescent="0.2">
      <c r="G576" s="21"/>
      <c r="H576" s="18"/>
      <c r="I576" s="18"/>
    </row>
    <row r="577" spans="7:9" x14ac:dyDescent="0.2">
      <c r="G577" s="21"/>
      <c r="H577" s="18"/>
      <c r="I577" s="18"/>
    </row>
    <row r="578" spans="7:9" x14ac:dyDescent="0.2">
      <c r="G578" s="21"/>
      <c r="H578" s="18"/>
      <c r="I578" s="18"/>
    </row>
    <row r="579" spans="7:9" x14ac:dyDescent="0.2">
      <c r="G579" s="21"/>
      <c r="H579" s="18"/>
      <c r="I579" s="18"/>
    </row>
    <row r="580" spans="7:9" x14ac:dyDescent="0.2">
      <c r="G580" s="21"/>
      <c r="H580" s="18"/>
      <c r="I580" s="18"/>
    </row>
    <row r="581" spans="7:9" x14ac:dyDescent="0.2">
      <c r="G581" s="21"/>
      <c r="H581" s="18"/>
      <c r="I581" s="18"/>
    </row>
    <row r="582" spans="7:9" x14ac:dyDescent="0.2">
      <c r="G582" s="21"/>
      <c r="H582" s="18"/>
      <c r="I582" s="18"/>
    </row>
    <row r="583" spans="7:9" x14ac:dyDescent="0.2">
      <c r="G583" s="21"/>
      <c r="H583" s="18"/>
      <c r="I583" s="18"/>
    </row>
    <row r="584" spans="7:9" x14ac:dyDescent="0.2">
      <c r="G584" s="21"/>
      <c r="H584" s="18"/>
      <c r="I584" s="18"/>
    </row>
    <row r="585" spans="7:9" x14ac:dyDescent="0.2">
      <c r="G585" s="21"/>
      <c r="H585" s="18"/>
      <c r="I585" s="18"/>
    </row>
    <row r="586" spans="7:9" x14ac:dyDescent="0.2">
      <c r="G586" s="21"/>
      <c r="H586" s="18"/>
      <c r="I586" s="18"/>
    </row>
    <row r="587" spans="7:9" x14ac:dyDescent="0.2">
      <c r="G587" s="21"/>
      <c r="H587" s="18"/>
      <c r="I587" s="18"/>
    </row>
    <row r="588" spans="7:9" x14ac:dyDescent="0.2">
      <c r="G588" s="21"/>
      <c r="H588" s="18"/>
      <c r="I588" s="18"/>
    </row>
    <row r="589" spans="7:9" x14ac:dyDescent="0.2">
      <c r="G589" s="21"/>
      <c r="H589" s="18"/>
      <c r="I589" s="18"/>
    </row>
    <row r="590" spans="7:9" x14ac:dyDescent="0.2">
      <c r="G590" s="21"/>
      <c r="H590" s="18"/>
      <c r="I590" s="18"/>
    </row>
    <row r="591" spans="7:9" x14ac:dyDescent="0.2">
      <c r="G591" s="21"/>
      <c r="H591" s="18"/>
      <c r="I591" s="18"/>
    </row>
    <row r="592" spans="7:9" x14ac:dyDescent="0.2">
      <c r="G592" s="21"/>
      <c r="H592" s="18"/>
      <c r="I592" s="18"/>
    </row>
    <row r="593" spans="3:14" x14ac:dyDescent="0.2">
      <c r="G593" s="21"/>
      <c r="H593" s="18"/>
      <c r="I593" s="18"/>
    </row>
    <row r="594" spans="3:14" x14ac:dyDescent="0.2">
      <c r="G594" s="21"/>
      <c r="H594" s="18"/>
      <c r="I594" s="18"/>
    </row>
    <row r="595" spans="3:14" x14ac:dyDescent="0.2">
      <c r="G595" s="21"/>
      <c r="H595" s="18"/>
      <c r="I595" s="18"/>
    </row>
    <row r="596" spans="3:14" x14ac:dyDescent="0.2">
      <c r="G596" s="21"/>
      <c r="H596" s="18"/>
      <c r="I596" s="18"/>
    </row>
    <row r="597" spans="3:14" x14ac:dyDescent="0.2">
      <c r="G597" s="21"/>
      <c r="H597" s="18"/>
      <c r="I597" s="18"/>
    </row>
    <row r="598" spans="3:14" x14ac:dyDescent="0.2">
      <c r="G598" s="21"/>
      <c r="H598" s="18"/>
      <c r="I598" s="18"/>
    </row>
    <row r="599" spans="3:14" x14ac:dyDescent="0.2">
      <c r="C599" s="14"/>
      <c r="F599" s="28"/>
      <c r="G599" s="21"/>
      <c r="H599" s="18"/>
      <c r="J599" s="29"/>
      <c r="K599" s="29"/>
      <c r="L599" s="29"/>
      <c r="M599" s="29"/>
      <c r="N599" s="29"/>
    </row>
    <row r="600" spans="3:14" s="29" customFormat="1" x14ac:dyDescent="0.2">
      <c r="D600" s="15"/>
      <c r="E600" s="9"/>
      <c r="F600" s="28"/>
      <c r="G600" s="21"/>
      <c r="H600" s="18"/>
      <c r="J600" s="9"/>
      <c r="K600" s="9"/>
      <c r="L600" s="9"/>
      <c r="M600" s="9"/>
      <c r="N600" s="9"/>
    </row>
    <row r="601" spans="3:14" x14ac:dyDescent="0.2">
      <c r="F601" s="28"/>
      <c r="G601" s="21"/>
      <c r="H601" s="18"/>
    </row>
    <row r="602" spans="3:14" x14ac:dyDescent="0.2">
      <c r="F602" s="28"/>
      <c r="G602" s="21"/>
      <c r="H602" s="18"/>
    </row>
    <row r="603" spans="3:14" x14ac:dyDescent="0.2">
      <c r="F603" s="28"/>
      <c r="G603" s="21"/>
      <c r="H603" s="18"/>
    </row>
    <row r="604" spans="3:14" x14ac:dyDescent="0.2">
      <c r="F604" s="28"/>
      <c r="G604" s="21"/>
      <c r="H604" s="18"/>
    </row>
    <row r="605" spans="3:14" x14ac:dyDescent="0.2">
      <c r="F605" s="28"/>
      <c r="G605" s="21"/>
      <c r="H605" s="18"/>
    </row>
    <row r="606" spans="3:14" x14ac:dyDescent="0.2">
      <c r="F606" s="28"/>
      <c r="G606" s="21"/>
      <c r="H606" s="18"/>
    </row>
    <row r="607" spans="3:14" x14ac:dyDescent="0.2">
      <c r="F607" s="28"/>
      <c r="G607" s="21"/>
      <c r="H607" s="18"/>
    </row>
    <row r="608" spans="3:14" x14ac:dyDescent="0.2">
      <c r="F608" s="28"/>
      <c r="G608" s="21"/>
      <c r="H608" s="18"/>
    </row>
    <row r="609" spans="6:8" x14ac:dyDescent="0.2">
      <c r="F609" s="28"/>
      <c r="G609" s="21"/>
      <c r="H609" s="18"/>
    </row>
    <row r="610" spans="6:8" x14ac:dyDescent="0.2">
      <c r="F610" s="28"/>
      <c r="G610" s="21"/>
      <c r="H610" s="18"/>
    </row>
    <row r="611" spans="6:8" x14ac:dyDescent="0.2">
      <c r="F611" s="28"/>
      <c r="G611" s="21"/>
      <c r="H611" s="18"/>
    </row>
    <row r="612" spans="6:8" x14ac:dyDescent="0.2">
      <c r="F612" s="28"/>
      <c r="G612" s="21"/>
      <c r="H612" s="18"/>
    </row>
    <row r="613" spans="6:8" x14ac:dyDescent="0.2">
      <c r="F613" s="28"/>
      <c r="G613" s="21"/>
      <c r="H613" s="18"/>
    </row>
    <row r="614" spans="6:8" x14ac:dyDescent="0.2">
      <c r="F614" s="28"/>
      <c r="G614" s="21"/>
      <c r="H614" s="18"/>
    </row>
    <row r="615" spans="6:8" x14ac:dyDescent="0.2">
      <c r="F615" s="28"/>
      <c r="G615" s="21"/>
      <c r="H615" s="18"/>
    </row>
    <row r="616" spans="6:8" x14ac:dyDescent="0.2">
      <c r="F616" s="28"/>
      <c r="G616" s="21"/>
      <c r="H616" s="18"/>
    </row>
    <row r="617" spans="6:8" x14ac:dyDescent="0.2">
      <c r="F617" s="28"/>
      <c r="G617" s="21"/>
      <c r="H617" s="18"/>
    </row>
    <row r="618" spans="6:8" x14ac:dyDescent="0.2">
      <c r="F618" s="28"/>
      <c r="G618" s="21"/>
      <c r="H618" s="18"/>
    </row>
    <row r="619" spans="6:8" x14ac:dyDescent="0.2">
      <c r="F619" s="28"/>
      <c r="G619" s="21"/>
      <c r="H619" s="18"/>
    </row>
    <row r="620" spans="6:8" x14ac:dyDescent="0.2">
      <c r="F620" s="28"/>
      <c r="G620" s="21"/>
      <c r="H620" s="18"/>
    </row>
    <row r="621" spans="6:8" x14ac:dyDescent="0.2">
      <c r="F621" s="28"/>
      <c r="G621" s="21"/>
      <c r="H621" s="18"/>
    </row>
    <row r="622" spans="6:8" x14ac:dyDescent="0.2">
      <c r="F622" s="28"/>
      <c r="G622" s="21"/>
      <c r="H622" s="18"/>
    </row>
    <row r="623" spans="6:8" x14ac:dyDescent="0.2">
      <c r="F623" s="28"/>
      <c r="G623" s="21"/>
      <c r="H623" s="18"/>
    </row>
    <row r="624" spans="6:8" x14ac:dyDescent="0.2">
      <c r="F624" s="28"/>
      <c r="G624" s="21"/>
      <c r="H624" s="18"/>
    </row>
    <row r="625" spans="6:8" x14ac:dyDescent="0.2">
      <c r="F625" s="28"/>
      <c r="G625" s="21"/>
      <c r="H625" s="18"/>
    </row>
    <row r="626" spans="6:8" x14ac:dyDescent="0.2">
      <c r="F626" s="28"/>
      <c r="G626" s="21"/>
      <c r="H626" s="18"/>
    </row>
    <row r="627" spans="6:8" x14ac:dyDescent="0.2">
      <c r="F627" s="28"/>
      <c r="G627" s="21"/>
      <c r="H627" s="18"/>
    </row>
    <row r="628" spans="6:8" x14ac:dyDescent="0.2">
      <c r="F628" s="28"/>
      <c r="G628" s="21"/>
      <c r="H628" s="18"/>
    </row>
    <row r="629" spans="6:8" x14ac:dyDescent="0.2">
      <c r="F629" s="28"/>
      <c r="G629" s="21"/>
      <c r="H629" s="18"/>
    </row>
    <row r="630" spans="6:8" x14ac:dyDescent="0.2">
      <c r="F630" s="28"/>
      <c r="G630" s="21"/>
      <c r="H630" s="18"/>
    </row>
    <row r="631" spans="6:8" x14ac:dyDescent="0.2">
      <c r="F631" s="28"/>
      <c r="G631" s="21"/>
      <c r="H631" s="18"/>
    </row>
    <row r="632" spans="6:8" x14ac:dyDescent="0.2">
      <c r="F632" s="28"/>
      <c r="G632" s="21"/>
      <c r="H632" s="18"/>
    </row>
    <row r="633" spans="6:8" x14ac:dyDescent="0.2">
      <c r="F633" s="28"/>
      <c r="G633" s="21"/>
      <c r="H633" s="18"/>
    </row>
    <row r="634" spans="6:8" x14ac:dyDescent="0.2">
      <c r="F634" s="28"/>
      <c r="G634" s="21"/>
      <c r="H634" s="18"/>
    </row>
    <row r="635" spans="6:8" x14ac:dyDescent="0.2">
      <c r="F635" s="28"/>
      <c r="G635" s="21"/>
      <c r="H635" s="18"/>
    </row>
    <row r="636" spans="6:8" x14ac:dyDescent="0.2">
      <c r="F636" s="28"/>
      <c r="G636" s="21"/>
      <c r="H636" s="18"/>
    </row>
    <row r="637" spans="6:8" x14ac:dyDescent="0.2">
      <c r="F637" s="28"/>
      <c r="G637" s="21"/>
      <c r="H637" s="18"/>
    </row>
    <row r="638" spans="6:8" x14ac:dyDescent="0.2">
      <c r="F638" s="28"/>
      <c r="G638" s="21"/>
      <c r="H638" s="18"/>
    </row>
    <row r="639" spans="6:8" x14ac:dyDescent="0.2">
      <c r="F639" s="28"/>
      <c r="G639" s="21"/>
      <c r="H639" s="18"/>
    </row>
    <row r="640" spans="6:8" x14ac:dyDescent="0.2">
      <c r="F640" s="28"/>
      <c r="G640" s="21"/>
      <c r="H640" s="18"/>
    </row>
    <row r="641" spans="6:8" x14ac:dyDescent="0.2">
      <c r="F641" s="28"/>
      <c r="G641" s="21"/>
      <c r="H641" s="18"/>
    </row>
    <row r="642" spans="6:8" x14ac:dyDescent="0.2">
      <c r="F642" s="28"/>
      <c r="G642" s="21"/>
      <c r="H642" s="18"/>
    </row>
    <row r="643" spans="6:8" x14ac:dyDescent="0.2">
      <c r="F643" s="28"/>
      <c r="G643" s="21"/>
      <c r="H643" s="18"/>
    </row>
    <row r="644" spans="6:8" x14ac:dyDescent="0.2">
      <c r="F644" s="28"/>
      <c r="G644" s="21"/>
      <c r="H644" s="18"/>
    </row>
    <row r="645" spans="6:8" x14ac:dyDescent="0.2">
      <c r="F645" s="28"/>
      <c r="G645" s="21"/>
      <c r="H645" s="18"/>
    </row>
    <row r="646" spans="6:8" x14ac:dyDescent="0.2">
      <c r="F646" s="28"/>
      <c r="G646" s="21"/>
      <c r="H646" s="18"/>
    </row>
    <row r="647" spans="6:8" x14ac:dyDescent="0.2">
      <c r="F647" s="28"/>
      <c r="G647" s="21"/>
      <c r="H647" s="18"/>
    </row>
    <row r="648" spans="6:8" x14ac:dyDescent="0.2">
      <c r="F648" s="28"/>
      <c r="G648" s="21"/>
      <c r="H648" s="18"/>
    </row>
    <row r="649" spans="6:8" x14ac:dyDescent="0.2">
      <c r="F649" s="28"/>
      <c r="G649" s="21"/>
      <c r="H649" s="18"/>
    </row>
    <row r="650" spans="6:8" x14ac:dyDescent="0.2">
      <c r="F650" s="28"/>
      <c r="G650" s="21"/>
      <c r="H650" s="18"/>
    </row>
    <row r="651" spans="6:8" x14ac:dyDescent="0.2">
      <c r="F651" s="28"/>
      <c r="G651" s="21"/>
      <c r="H651" s="18"/>
    </row>
    <row r="652" spans="6:8" x14ac:dyDescent="0.2">
      <c r="F652" s="28"/>
      <c r="G652" s="21"/>
      <c r="H652" s="18"/>
    </row>
    <row r="653" spans="6:8" x14ac:dyDescent="0.2">
      <c r="F653" s="28"/>
      <c r="G653" s="21"/>
      <c r="H653" s="18"/>
    </row>
    <row r="654" spans="6:8" x14ac:dyDescent="0.2">
      <c r="F654" s="28"/>
      <c r="G654" s="21"/>
      <c r="H654" s="18"/>
    </row>
    <row r="655" spans="6:8" x14ac:dyDescent="0.2">
      <c r="F655" s="28"/>
      <c r="G655" s="21"/>
      <c r="H655" s="18"/>
    </row>
    <row r="656" spans="6:8" x14ac:dyDescent="0.2">
      <c r="F656" s="28"/>
      <c r="G656" s="21"/>
      <c r="H656" s="18"/>
    </row>
    <row r="657" spans="6:8" x14ac:dyDescent="0.2">
      <c r="F657" s="28"/>
      <c r="G657" s="21"/>
      <c r="H657" s="18"/>
    </row>
    <row r="658" spans="6:8" x14ac:dyDescent="0.2">
      <c r="F658" s="28"/>
      <c r="G658" s="21"/>
      <c r="H658" s="18"/>
    </row>
    <row r="659" spans="6:8" x14ac:dyDescent="0.2">
      <c r="F659" s="28"/>
      <c r="G659" s="21"/>
      <c r="H659" s="18"/>
    </row>
    <row r="660" spans="6:8" x14ac:dyDescent="0.2">
      <c r="F660" s="28"/>
      <c r="G660" s="21"/>
      <c r="H660" s="18"/>
    </row>
    <row r="661" spans="6:8" x14ac:dyDescent="0.2">
      <c r="F661" s="28"/>
      <c r="G661" s="21"/>
      <c r="H661" s="18"/>
    </row>
    <row r="662" spans="6:8" x14ac:dyDescent="0.2">
      <c r="F662" s="28"/>
      <c r="G662" s="21"/>
      <c r="H662" s="18"/>
    </row>
    <row r="663" spans="6:8" x14ac:dyDescent="0.2">
      <c r="F663" s="28"/>
      <c r="G663" s="21"/>
      <c r="H663" s="18"/>
    </row>
    <row r="664" spans="6:8" x14ac:dyDescent="0.2">
      <c r="F664" s="28"/>
      <c r="G664" s="21"/>
      <c r="H664" s="18"/>
    </row>
    <row r="665" spans="6:8" x14ac:dyDescent="0.2">
      <c r="F665" s="28"/>
      <c r="G665" s="21"/>
      <c r="H665" s="18"/>
    </row>
    <row r="666" spans="6:8" x14ac:dyDescent="0.2">
      <c r="F666" s="28"/>
      <c r="G666" s="21"/>
      <c r="H666" s="18"/>
    </row>
    <row r="667" spans="6:8" x14ac:dyDescent="0.2">
      <c r="F667" s="28"/>
      <c r="G667" s="21"/>
      <c r="H667" s="18"/>
    </row>
    <row r="668" spans="6:8" x14ac:dyDescent="0.2">
      <c r="F668" s="28"/>
      <c r="G668" s="21"/>
      <c r="H668" s="18"/>
    </row>
    <row r="669" spans="6:8" x14ac:dyDescent="0.2">
      <c r="F669" s="28"/>
      <c r="G669" s="21"/>
      <c r="H669" s="18"/>
    </row>
    <row r="670" spans="6:8" x14ac:dyDescent="0.2">
      <c r="F670" s="28"/>
      <c r="G670" s="21"/>
      <c r="H670" s="18"/>
    </row>
    <row r="671" spans="6:8" x14ac:dyDescent="0.2">
      <c r="F671" s="28"/>
      <c r="G671" s="21"/>
      <c r="H671" s="18"/>
    </row>
    <row r="672" spans="6:8" x14ac:dyDescent="0.2">
      <c r="F672" s="28"/>
      <c r="G672" s="21"/>
      <c r="H672" s="18"/>
    </row>
    <row r="673" spans="6:8" x14ac:dyDescent="0.2">
      <c r="F673" s="28"/>
      <c r="G673" s="21"/>
      <c r="H673" s="18"/>
    </row>
    <row r="674" spans="6:8" x14ac:dyDescent="0.2">
      <c r="F674" s="28"/>
      <c r="G674" s="21"/>
      <c r="H674" s="18"/>
    </row>
    <row r="675" spans="6:8" x14ac:dyDescent="0.2">
      <c r="F675" s="28"/>
      <c r="G675" s="21"/>
      <c r="H675" s="18"/>
    </row>
    <row r="676" spans="6:8" x14ac:dyDescent="0.2">
      <c r="F676" s="28"/>
      <c r="G676" s="21"/>
      <c r="H676" s="18"/>
    </row>
    <row r="677" spans="6:8" x14ac:dyDescent="0.2">
      <c r="F677" s="28"/>
      <c r="G677" s="21"/>
      <c r="H677" s="18"/>
    </row>
    <row r="678" spans="6:8" x14ac:dyDescent="0.2">
      <c r="F678" s="28"/>
      <c r="G678" s="21"/>
      <c r="H678" s="18"/>
    </row>
    <row r="679" spans="6:8" x14ac:dyDescent="0.2">
      <c r="F679" s="28"/>
      <c r="G679" s="21"/>
      <c r="H679" s="18"/>
    </row>
    <row r="680" spans="6:8" x14ac:dyDescent="0.2">
      <c r="F680" s="28"/>
      <c r="G680" s="21"/>
      <c r="H680" s="18"/>
    </row>
    <row r="681" spans="6:8" x14ac:dyDescent="0.2">
      <c r="F681" s="28"/>
      <c r="G681" s="21"/>
      <c r="H681" s="18"/>
    </row>
    <row r="682" spans="6:8" x14ac:dyDescent="0.2">
      <c r="F682" s="28"/>
      <c r="G682" s="21"/>
      <c r="H682" s="18"/>
    </row>
    <row r="683" spans="6:8" x14ac:dyDescent="0.2">
      <c r="F683" s="28"/>
      <c r="G683" s="21"/>
      <c r="H683" s="18"/>
    </row>
    <row r="684" spans="6:8" x14ac:dyDescent="0.2">
      <c r="F684" s="28"/>
      <c r="G684" s="21"/>
      <c r="H684" s="18"/>
    </row>
    <row r="685" spans="6:8" x14ac:dyDescent="0.2">
      <c r="F685" s="28"/>
      <c r="G685" s="21"/>
      <c r="H685" s="18"/>
    </row>
    <row r="686" spans="6:8" x14ac:dyDescent="0.2">
      <c r="F686" s="28"/>
      <c r="G686" s="21"/>
      <c r="H686" s="18"/>
    </row>
    <row r="687" spans="6:8" x14ac:dyDescent="0.2">
      <c r="F687" s="28"/>
      <c r="G687" s="21"/>
      <c r="H687" s="18"/>
    </row>
    <row r="688" spans="6:8" x14ac:dyDescent="0.2">
      <c r="F688" s="28"/>
      <c r="G688" s="21"/>
      <c r="H688" s="18"/>
    </row>
    <row r="689" spans="6:8" x14ac:dyDescent="0.2">
      <c r="F689" s="28"/>
      <c r="G689" s="21"/>
      <c r="H689" s="18"/>
    </row>
    <row r="690" spans="6:8" x14ac:dyDescent="0.2">
      <c r="F690" s="28"/>
      <c r="G690" s="21"/>
      <c r="H690" s="18"/>
    </row>
    <row r="691" spans="6:8" x14ac:dyDescent="0.2">
      <c r="F691" s="28"/>
      <c r="G691" s="21"/>
      <c r="H691" s="18"/>
    </row>
    <row r="692" spans="6:8" x14ac:dyDescent="0.2">
      <c r="F692" s="28"/>
      <c r="G692" s="21"/>
      <c r="H692" s="18"/>
    </row>
    <row r="693" spans="6:8" x14ac:dyDescent="0.2">
      <c r="F693" s="28"/>
      <c r="G693" s="21"/>
      <c r="H693" s="18"/>
    </row>
    <row r="694" spans="6:8" x14ac:dyDescent="0.2">
      <c r="F694" s="28"/>
      <c r="G694" s="21"/>
      <c r="H694" s="18"/>
    </row>
    <row r="695" spans="6:8" x14ac:dyDescent="0.2">
      <c r="F695" s="28"/>
      <c r="G695" s="21"/>
      <c r="H695" s="18"/>
    </row>
    <row r="696" spans="6:8" x14ac:dyDescent="0.2">
      <c r="F696" s="28"/>
      <c r="G696" s="21"/>
      <c r="H696" s="18"/>
    </row>
    <row r="697" spans="6:8" x14ac:dyDescent="0.2">
      <c r="F697" s="28"/>
      <c r="G697" s="21"/>
      <c r="H697" s="18"/>
    </row>
    <row r="698" spans="6:8" x14ac:dyDescent="0.2">
      <c r="F698" s="28"/>
      <c r="G698" s="21"/>
      <c r="H698" s="18"/>
    </row>
    <row r="699" spans="6:8" x14ac:dyDescent="0.2">
      <c r="F699" s="28"/>
      <c r="G699" s="21"/>
      <c r="H699" s="18"/>
    </row>
    <row r="700" spans="6:8" x14ac:dyDescent="0.2">
      <c r="F700" s="28"/>
      <c r="G700" s="21"/>
      <c r="H700" s="18"/>
    </row>
    <row r="701" spans="6:8" x14ac:dyDescent="0.2">
      <c r="F701" s="28"/>
      <c r="G701" s="21"/>
      <c r="H701" s="18"/>
    </row>
    <row r="702" spans="6:8" x14ac:dyDescent="0.2">
      <c r="F702" s="28"/>
      <c r="G702" s="21"/>
      <c r="H702" s="18"/>
    </row>
    <row r="703" spans="6:8" x14ac:dyDescent="0.2">
      <c r="F703" s="28"/>
      <c r="G703" s="21"/>
      <c r="H703" s="18"/>
    </row>
    <row r="704" spans="6:8" x14ac:dyDescent="0.2">
      <c r="F704" s="28"/>
      <c r="G704" s="21"/>
      <c r="H704" s="18"/>
    </row>
    <row r="705" spans="6:8" x14ac:dyDescent="0.2">
      <c r="F705" s="28"/>
      <c r="G705" s="21"/>
      <c r="H705" s="18"/>
    </row>
    <row r="706" spans="6:8" x14ac:dyDescent="0.2">
      <c r="F706" s="28"/>
      <c r="G706" s="21"/>
      <c r="H706" s="18"/>
    </row>
    <row r="707" spans="6:8" x14ac:dyDescent="0.2">
      <c r="F707" s="28"/>
      <c r="G707" s="21"/>
      <c r="H707" s="18"/>
    </row>
    <row r="708" spans="6:8" x14ac:dyDescent="0.2">
      <c r="F708" s="28"/>
      <c r="G708" s="21"/>
      <c r="H708" s="18"/>
    </row>
    <row r="709" spans="6:8" x14ac:dyDescent="0.2">
      <c r="F709" s="28"/>
      <c r="G709" s="21"/>
      <c r="H709" s="18"/>
    </row>
    <row r="710" spans="6:8" x14ac:dyDescent="0.2">
      <c r="F710" s="28"/>
      <c r="G710" s="21"/>
      <c r="H710" s="18"/>
    </row>
    <row r="711" spans="6:8" x14ac:dyDescent="0.2">
      <c r="F711" s="28"/>
      <c r="G711" s="21"/>
      <c r="H711" s="18"/>
    </row>
    <row r="712" spans="6:8" x14ac:dyDescent="0.2">
      <c r="F712" s="28"/>
      <c r="G712" s="21"/>
      <c r="H712" s="18"/>
    </row>
    <row r="713" spans="6:8" x14ac:dyDescent="0.2">
      <c r="F713" s="28"/>
      <c r="G713" s="21"/>
      <c r="H713" s="18"/>
    </row>
    <row r="714" spans="6:8" x14ac:dyDescent="0.2">
      <c r="F714" s="28"/>
      <c r="G714" s="21"/>
      <c r="H714" s="18"/>
    </row>
    <row r="715" spans="6:8" x14ac:dyDescent="0.2">
      <c r="F715" s="28"/>
      <c r="G715" s="21"/>
      <c r="H715" s="18"/>
    </row>
    <row r="716" spans="6:8" x14ac:dyDescent="0.2">
      <c r="F716" s="28"/>
      <c r="G716" s="21"/>
      <c r="H716" s="18"/>
    </row>
    <row r="717" spans="6:8" x14ac:dyDescent="0.2">
      <c r="F717" s="28"/>
      <c r="G717" s="21"/>
      <c r="H717" s="18"/>
    </row>
    <row r="718" spans="6:8" x14ac:dyDescent="0.2">
      <c r="F718" s="28"/>
      <c r="G718" s="21"/>
      <c r="H718" s="18"/>
    </row>
    <row r="719" spans="6:8" x14ac:dyDescent="0.2">
      <c r="F719" s="28"/>
      <c r="G719" s="21"/>
      <c r="H719" s="18"/>
    </row>
    <row r="720" spans="6:8" x14ac:dyDescent="0.2">
      <c r="F720" s="28"/>
      <c r="G720" s="21"/>
      <c r="H720" s="18"/>
    </row>
    <row r="721" spans="6:8" x14ac:dyDescent="0.2">
      <c r="F721" s="28"/>
      <c r="G721" s="21"/>
      <c r="H721" s="18"/>
    </row>
    <row r="722" spans="6:8" x14ac:dyDescent="0.2">
      <c r="F722" s="28"/>
      <c r="G722" s="21"/>
      <c r="H722" s="18"/>
    </row>
    <row r="723" spans="6:8" x14ac:dyDescent="0.2">
      <c r="F723" s="28"/>
      <c r="G723" s="21"/>
      <c r="H723" s="18"/>
    </row>
    <row r="724" spans="6:8" x14ac:dyDescent="0.2">
      <c r="F724" s="28"/>
      <c r="G724" s="21"/>
      <c r="H724" s="18"/>
    </row>
    <row r="725" spans="6:8" x14ac:dyDescent="0.2">
      <c r="F725" s="28"/>
      <c r="G725" s="21"/>
      <c r="H725" s="18"/>
    </row>
    <row r="726" spans="6:8" x14ac:dyDescent="0.2">
      <c r="F726" s="28"/>
      <c r="G726" s="21"/>
      <c r="H726" s="18"/>
    </row>
    <row r="727" spans="6:8" x14ac:dyDescent="0.2">
      <c r="F727" s="28"/>
      <c r="G727" s="21"/>
      <c r="H727" s="18"/>
    </row>
    <row r="728" spans="6:8" x14ac:dyDescent="0.2">
      <c r="F728" s="28"/>
      <c r="G728" s="21"/>
      <c r="H728" s="18"/>
    </row>
    <row r="729" spans="6:8" x14ac:dyDescent="0.2">
      <c r="F729" s="28"/>
      <c r="G729" s="21"/>
      <c r="H729" s="18"/>
    </row>
    <row r="730" spans="6:8" x14ac:dyDescent="0.2">
      <c r="F730" s="28"/>
      <c r="G730" s="21"/>
      <c r="H730" s="18"/>
    </row>
    <row r="731" spans="6:8" x14ac:dyDescent="0.2">
      <c r="F731" s="28"/>
      <c r="G731" s="21"/>
      <c r="H731" s="18"/>
    </row>
    <row r="732" spans="6:8" x14ac:dyDescent="0.2">
      <c r="F732" s="28"/>
      <c r="G732" s="21"/>
      <c r="H732" s="18"/>
    </row>
    <row r="733" spans="6:8" x14ac:dyDescent="0.2">
      <c r="F733" s="28"/>
      <c r="G733" s="21"/>
      <c r="H733" s="18"/>
    </row>
    <row r="734" spans="6:8" x14ac:dyDescent="0.2">
      <c r="F734" s="28"/>
      <c r="G734" s="21"/>
      <c r="H734" s="18"/>
    </row>
    <row r="735" spans="6:8" x14ac:dyDescent="0.2">
      <c r="F735" s="28"/>
      <c r="G735" s="21"/>
      <c r="H735" s="18"/>
    </row>
    <row r="736" spans="6:8" x14ac:dyDescent="0.2">
      <c r="F736" s="28"/>
      <c r="G736" s="21"/>
      <c r="H736" s="18"/>
    </row>
    <row r="737" spans="6:8" x14ac:dyDescent="0.2">
      <c r="F737" s="28"/>
      <c r="G737" s="21"/>
      <c r="H737" s="18"/>
    </row>
    <row r="738" spans="6:8" x14ac:dyDescent="0.2">
      <c r="F738" s="28"/>
      <c r="G738" s="21"/>
      <c r="H738" s="18"/>
    </row>
    <row r="739" spans="6:8" x14ac:dyDescent="0.2">
      <c r="F739" s="28"/>
      <c r="G739" s="21"/>
      <c r="H739" s="18"/>
    </row>
    <row r="740" spans="6:8" x14ac:dyDescent="0.2">
      <c r="F740" s="28"/>
      <c r="G740" s="21"/>
      <c r="H740" s="18"/>
    </row>
    <row r="741" spans="6:8" x14ac:dyDescent="0.2">
      <c r="F741" s="28"/>
      <c r="G741" s="21"/>
      <c r="H741" s="18"/>
    </row>
    <row r="742" spans="6:8" x14ac:dyDescent="0.2">
      <c r="F742" s="28"/>
      <c r="G742" s="21"/>
      <c r="H742" s="18"/>
    </row>
    <row r="743" spans="6:8" x14ac:dyDescent="0.2">
      <c r="F743" s="28"/>
      <c r="G743" s="21"/>
      <c r="H743" s="18"/>
    </row>
    <row r="744" spans="6:8" x14ac:dyDescent="0.2">
      <c r="F744" s="28"/>
      <c r="G744" s="21"/>
      <c r="H744" s="18"/>
    </row>
    <row r="745" spans="6:8" x14ac:dyDescent="0.2">
      <c r="F745" s="28"/>
      <c r="G745" s="21"/>
      <c r="H745" s="18"/>
    </row>
    <row r="746" spans="6:8" x14ac:dyDescent="0.2">
      <c r="F746" s="28"/>
      <c r="G746" s="21"/>
      <c r="H746" s="18"/>
    </row>
    <row r="747" spans="6:8" x14ac:dyDescent="0.2">
      <c r="F747" s="28"/>
      <c r="G747" s="21"/>
      <c r="H747" s="18"/>
    </row>
    <row r="748" spans="6:8" x14ac:dyDescent="0.2">
      <c r="F748" s="28"/>
      <c r="G748" s="21"/>
      <c r="H748" s="18"/>
    </row>
    <row r="749" spans="6:8" x14ac:dyDescent="0.2">
      <c r="F749" s="28"/>
      <c r="G749" s="21"/>
      <c r="H749" s="18"/>
    </row>
    <row r="750" spans="6:8" x14ac:dyDescent="0.2">
      <c r="F750" s="28"/>
      <c r="G750" s="21"/>
      <c r="H750" s="18"/>
    </row>
    <row r="751" spans="6:8" x14ac:dyDescent="0.2">
      <c r="F751" s="28"/>
      <c r="G751" s="21"/>
      <c r="H751" s="18"/>
    </row>
    <row r="752" spans="6:8" x14ac:dyDescent="0.2">
      <c r="F752" s="28"/>
      <c r="G752" s="21"/>
      <c r="H752" s="18"/>
    </row>
    <row r="753" spans="6:8" x14ac:dyDescent="0.2">
      <c r="F753" s="28"/>
      <c r="G753" s="21"/>
      <c r="H753" s="18"/>
    </row>
    <row r="754" spans="6:8" x14ac:dyDescent="0.2">
      <c r="F754" s="28"/>
      <c r="G754" s="21"/>
      <c r="H754" s="18"/>
    </row>
    <row r="755" spans="6:8" x14ac:dyDescent="0.2">
      <c r="F755" s="28"/>
      <c r="G755" s="21"/>
      <c r="H755" s="18"/>
    </row>
    <row r="756" spans="6:8" x14ac:dyDescent="0.2">
      <c r="F756" s="28"/>
      <c r="G756" s="21"/>
      <c r="H756" s="18"/>
    </row>
    <row r="757" spans="6:8" x14ac:dyDescent="0.2">
      <c r="F757" s="28"/>
      <c r="G757" s="21"/>
      <c r="H757" s="18"/>
    </row>
    <row r="758" spans="6:8" x14ac:dyDescent="0.2">
      <c r="F758" s="28"/>
      <c r="G758" s="21"/>
      <c r="H758" s="18"/>
    </row>
    <row r="759" spans="6:8" x14ac:dyDescent="0.2">
      <c r="F759" s="28"/>
      <c r="G759" s="21"/>
      <c r="H759" s="18"/>
    </row>
    <row r="760" spans="6:8" x14ac:dyDescent="0.2">
      <c r="F760" s="28"/>
      <c r="G760" s="21"/>
      <c r="H760" s="18"/>
    </row>
    <row r="761" spans="6:8" x14ac:dyDescent="0.2">
      <c r="F761" s="28"/>
      <c r="G761" s="21"/>
      <c r="H761" s="18"/>
    </row>
    <row r="762" spans="6:8" x14ac:dyDescent="0.2">
      <c r="F762" s="28"/>
      <c r="G762" s="21"/>
      <c r="H762" s="18"/>
    </row>
    <row r="763" spans="6:8" x14ac:dyDescent="0.2">
      <c r="F763" s="28"/>
      <c r="G763" s="21"/>
      <c r="H763" s="18"/>
    </row>
    <row r="764" spans="6:8" x14ac:dyDescent="0.2">
      <c r="F764" s="28"/>
      <c r="G764" s="21"/>
      <c r="H764" s="18"/>
    </row>
    <row r="765" spans="6:8" x14ac:dyDescent="0.2">
      <c r="F765" s="28"/>
      <c r="G765" s="21"/>
      <c r="H765" s="18"/>
    </row>
    <row r="766" spans="6:8" x14ac:dyDescent="0.2">
      <c r="F766" s="28"/>
      <c r="G766" s="21"/>
      <c r="H766" s="18"/>
    </row>
    <row r="767" spans="6:8" x14ac:dyDescent="0.2">
      <c r="F767" s="28"/>
      <c r="G767" s="21"/>
      <c r="H767" s="18"/>
    </row>
    <row r="768" spans="6:8" x14ac:dyDescent="0.2">
      <c r="F768" s="28"/>
      <c r="G768" s="21"/>
      <c r="H768" s="18"/>
    </row>
    <row r="769" spans="6:8" x14ac:dyDescent="0.2">
      <c r="F769" s="28"/>
      <c r="G769" s="21"/>
      <c r="H769" s="18"/>
    </row>
    <row r="770" spans="6:8" x14ac:dyDescent="0.2">
      <c r="F770" s="28"/>
      <c r="G770" s="21"/>
      <c r="H770" s="18"/>
    </row>
    <row r="771" spans="6:8" x14ac:dyDescent="0.2">
      <c r="F771" s="28"/>
      <c r="G771" s="21"/>
      <c r="H771" s="18"/>
    </row>
    <row r="772" spans="6:8" x14ac:dyDescent="0.2">
      <c r="F772" s="28"/>
      <c r="G772" s="21"/>
      <c r="H772" s="18"/>
    </row>
    <row r="773" spans="6:8" x14ac:dyDescent="0.2">
      <c r="F773" s="28"/>
      <c r="G773" s="21"/>
      <c r="H773" s="18"/>
    </row>
    <row r="774" spans="6:8" x14ac:dyDescent="0.2">
      <c r="F774" s="28"/>
      <c r="G774" s="21"/>
      <c r="H774" s="18"/>
    </row>
    <row r="775" spans="6:8" x14ac:dyDescent="0.2">
      <c r="F775" s="28"/>
      <c r="G775" s="21"/>
      <c r="H775" s="18"/>
    </row>
    <row r="776" spans="6:8" x14ac:dyDescent="0.2">
      <c r="F776" s="28"/>
      <c r="G776" s="21"/>
      <c r="H776" s="18"/>
    </row>
    <row r="777" spans="6:8" x14ac:dyDescent="0.2">
      <c r="F777" s="28"/>
      <c r="G777" s="21"/>
      <c r="H777" s="18"/>
    </row>
    <row r="778" spans="6:8" x14ac:dyDescent="0.2">
      <c r="F778" s="28"/>
      <c r="G778" s="21"/>
      <c r="H778" s="18"/>
    </row>
    <row r="779" spans="6:8" x14ac:dyDescent="0.2">
      <c r="F779" s="28"/>
      <c r="G779" s="21"/>
      <c r="H779" s="18"/>
    </row>
    <row r="780" spans="6:8" x14ac:dyDescent="0.2">
      <c r="F780" s="28"/>
      <c r="G780" s="21"/>
      <c r="H780" s="18"/>
    </row>
    <row r="781" spans="6:8" x14ac:dyDescent="0.2">
      <c r="F781" s="28"/>
      <c r="G781" s="21"/>
      <c r="H781" s="18"/>
    </row>
    <row r="782" spans="6:8" x14ac:dyDescent="0.2">
      <c r="F782" s="28"/>
      <c r="G782" s="21"/>
      <c r="H782" s="18"/>
    </row>
    <row r="783" spans="6:8" x14ac:dyDescent="0.2">
      <c r="F783" s="28"/>
      <c r="G783" s="21"/>
      <c r="H783" s="18"/>
    </row>
    <row r="784" spans="6:8" x14ac:dyDescent="0.2">
      <c r="F784" s="28"/>
      <c r="G784" s="21"/>
      <c r="H784" s="18"/>
    </row>
    <row r="785" spans="3:8" x14ac:dyDescent="0.2">
      <c r="F785" s="28"/>
      <c r="G785" s="21"/>
      <c r="H785" s="18"/>
    </row>
    <row r="786" spans="3:8" x14ac:dyDescent="0.2">
      <c r="F786" s="28"/>
      <c r="G786" s="21"/>
      <c r="H786" s="18"/>
    </row>
    <row r="787" spans="3:8" x14ac:dyDescent="0.2">
      <c r="F787" s="28"/>
      <c r="G787" s="21"/>
      <c r="H787" s="18"/>
    </row>
    <row r="788" spans="3:8" x14ac:dyDescent="0.2">
      <c r="F788" s="28"/>
      <c r="G788" s="21"/>
      <c r="H788" s="18"/>
    </row>
    <row r="789" spans="3:8" x14ac:dyDescent="0.2">
      <c r="F789" s="28"/>
      <c r="G789" s="21"/>
      <c r="H789" s="18"/>
    </row>
    <row r="790" spans="3:8" x14ac:dyDescent="0.2">
      <c r="F790" s="28"/>
      <c r="G790" s="21"/>
      <c r="H790" s="18"/>
    </row>
    <row r="791" spans="3:8" x14ac:dyDescent="0.2">
      <c r="F791" s="28"/>
      <c r="G791" s="21"/>
      <c r="H791" s="18"/>
    </row>
    <row r="792" spans="3:8" x14ac:dyDescent="0.2">
      <c r="F792" s="28"/>
      <c r="G792" s="21"/>
      <c r="H792" s="18"/>
    </row>
    <row r="793" spans="3:8" x14ac:dyDescent="0.2">
      <c r="F793" s="28"/>
      <c r="G793" s="21"/>
      <c r="H793" s="18"/>
    </row>
    <row r="794" spans="3:8" x14ac:dyDescent="0.2">
      <c r="F794" s="28"/>
      <c r="G794" s="21"/>
      <c r="H794" s="18"/>
    </row>
    <row r="795" spans="3:8" x14ac:dyDescent="0.2">
      <c r="F795" s="28"/>
      <c r="G795" s="21"/>
      <c r="H795" s="18"/>
    </row>
    <row r="796" spans="3:8" x14ac:dyDescent="0.2">
      <c r="F796" s="28"/>
      <c r="G796" s="21"/>
      <c r="H796" s="18"/>
    </row>
    <row r="797" spans="3:8" x14ac:dyDescent="0.2">
      <c r="F797" s="28"/>
      <c r="G797" s="21"/>
      <c r="H797" s="18"/>
    </row>
    <row r="798" spans="3:8" x14ac:dyDescent="0.2">
      <c r="F798" s="28"/>
      <c r="G798" s="21"/>
      <c r="H798" s="18"/>
    </row>
    <row r="799" spans="3:8" x14ac:dyDescent="0.2">
      <c r="F799" s="28"/>
      <c r="G799" s="21"/>
      <c r="H799" s="18"/>
    </row>
    <row r="800" spans="3:8" x14ac:dyDescent="0.2">
      <c r="C800" s="14"/>
      <c r="F800" s="28"/>
      <c r="G800" s="21"/>
      <c r="H800" s="18"/>
    </row>
    <row r="801" spans="6:8" x14ac:dyDescent="0.2">
      <c r="F801" s="28"/>
      <c r="G801" s="21"/>
      <c r="H801" s="18"/>
    </row>
    <row r="802" spans="6:8" x14ac:dyDescent="0.2">
      <c r="F802" s="28"/>
      <c r="G802" s="21"/>
      <c r="H802" s="18"/>
    </row>
    <row r="803" spans="6:8" x14ac:dyDescent="0.2">
      <c r="F803" s="28"/>
      <c r="G803" s="21"/>
      <c r="H803" s="18"/>
    </row>
    <row r="804" spans="6:8" x14ac:dyDescent="0.2">
      <c r="F804" s="28"/>
      <c r="G804" s="21"/>
      <c r="H804" s="18"/>
    </row>
    <row r="805" spans="6:8" x14ac:dyDescent="0.2">
      <c r="F805" s="28"/>
      <c r="G805" s="21"/>
      <c r="H805" s="18"/>
    </row>
    <row r="806" spans="6:8" x14ac:dyDescent="0.2">
      <c r="F806" s="28"/>
      <c r="G806" s="21"/>
      <c r="H806" s="18"/>
    </row>
    <row r="807" spans="6:8" x14ac:dyDescent="0.2">
      <c r="F807" s="28"/>
      <c r="G807" s="21"/>
      <c r="H807" s="18"/>
    </row>
    <row r="808" spans="6:8" x14ac:dyDescent="0.2">
      <c r="F808" s="28"/>
      <c r="G808" s="21"/>
      <c r="H808" s="18"/>
    </row>
    <row r="809" spans="6:8" x14ac:dyDescent="0.2">
      <c r="F809" s="28"/>
      <c r="G809" s="21"/>
      <c r="H809" s="18"/>
    </row>
    <row r="810" spans="6:8" x14ac:dyDescent="0.2">
      <c r="F810" s="28"/>
      <c r="G810" s="21"/>
      <c r="H810" s="18"/>
    </row>
    <row r="811" spans="6:8" x14ac:dyDescent="0.2">
      <c r="F811" s="28"/>
      <c r="G811" s="21"/>
      <c r="H811" s="18"/>
    </row>
    <row r="812" spans="6:8" x14ac:dyDescent="0.2">
      <c r="F812" s="28"/>
      <c r="G812" s="21"/>
      <c r="H812" s="18"/>
    </row>
    <row r="813" spans="6:8" x14ac:dyDescent="0.2">
      <c r="F813" s="28"/>
      <c r="G813" s="21"/>
      <c r="H813" s="18"/>
    </row>
    <row r="814" spans="6:8" x14ac:dyDescent="0.2">
      <c r="F814" s="28"/>
      <c r="G814" s="21"/>
      <c r="H814" s="18"/>
    </row>
    <row r="815" spans="6:8" x14ac:dyDescent="0.2">
      <c r="F815" s="28"/>
      <c r="G815" s="21"/>
      <c r="H815" s="18"/>
    </row>
    <row r="816" spans="6:8" x14ac:dyDescent="0.2">
      <c r="F816" s="28"/>
      <c r="G816" s="21"/>
      <c r="H816" s="18"/>
    </row>
    <row r="817" spans="6:8" x14ac:dyDescent="0.2">
      <c r="F817" s="28"/>
      <c r="G817" s="21"/>
      <c r="H817" s="18"/>
    </row>
    <row r="818" spans="6:8" x14ac:dyDescent="0.2">
      <c r="F818" s="28"/>
      <c r="G818" s="21"/>
      <c r="H818" s="18"/>
    </row>
    <row r="819" spans="6:8" x14ac:dyDescent="0.2">
      <c r="F819" s="28"/>
      <c r="G819" s="21"/>
      <c r="H819" s="18"/>
    </row>
    <row r="820" spans="6:8" x14ac:dyDescent="0.2">
      <c r="F820" s="28"/>
      <c r="G820" s="21"/>
      <c r="H820" s="18"/>
    </row>
    <row r="821" spans="6:8" x14ac:dyDescent="0.2">
      <c r="F821" s="28"/>
      <c r="G821" s="21"/>
      <c r="H821" s="18"/>
    </row>
    <row r="822" spans="6:8" x14ac:dyDescent="0.2">
      <c r="F822" s="28"/>
      <c r="G822" s="21"/>
      <c r="H822" s="18"/>
    </row>
    <row r="823" spans="6:8" x14ac:dyDescent="0.2">
      <c r="F823" s="28"/>
      <c r="G823" s="21"/>
      <c r="H823" s="18"/>
    </row>
    <row r="824" spans="6:8" x14ac:dyDescent="0.2">
      <c r="F824" s="28"/>
      <c r="G824" s="21"/>
      <c r="H824" s="18"/>
    </row>
    <row r="825" spans="6:8" x14ac:dyDescent="0.2">
      <c r="F825" s="28"/>
      <c r="G825" s="21"/>
      <c r="H825" s="18"/>
    </row>
    <row r="826" spans="6:8" x14ac:dyDescent="0.2">
      <c r="F826" s="28"/>
      <c r="G826" s="21"/>
      <c r="H826" s="18"/>
    </row>
    <row r="827" spans="6:8" x14ac:dyDescent="0.2">
      <c r="F827" s="28"/>
      <c r="G827" s="21"/>
      <c r="H827" s="18"/>
    </row>
    <row r="828" spans="6:8" x14ac:dyDescent="0.2">
      <c r="F828" s="28"/>
      <c r="G828" s="21"/>
      <c r="H828" s="18"/>
    </row>
    <row r="829" spans="6:8" x14ac:dyDescent="0.2">
      <c r="F829" s="28"/>
      <c r="G829" s="21"/>
      <c r="H829" s="18"/>
    </row>
    <row r="830" spans="6:8" x14ac:dyDescent="0.2">
      <c r="F830" s="28"/>
      <c r="G830" s="21"/>
      <c r="H830" s="18"/>
    </row>
    <row r="831" spans="6:8" x14ac:dyDescent="0.2">
      <c r="F831" s="28"/>
      <c r="G831" s="21"/>
      <c r="H831" s="18"/>
    </row>
    <row r="832" spans="6:8" x14ac:dyDescent="0.2">
      <c r="F832" s="28"/>
      <c r="G832" s="21"/>
      <c r="H832" s="18"/>
    </row>
    <row r="833" spans="6:8" x14ac:dyDescent="0.2">
      <c r="F833" s="28"/>
      <c r="G833" s="21"/>
      <c r="H833" s="18"/>
    </row>
    <row r="834" spans="6:8" x14ac:dyDescent="0.2">
      <c r="F834" s="28"/>
      <c r="G834" s="21"/>
      <c r="H834" s="18"/>
    </row>
    <row r="835" spans="6:8" x14ac:dyDescent="0.2">
      <c r="F835" s="28"/>
      <c r="G835" s="21"/>
      <c r="H835" s="18"/>
    </row>
    <row r="836" spans="6:8" x14ac:dyDescent="0.2">
      <c r="F836" s="28"/>
      <c r="G836" s="21"/>
      <c r="H836" s="18"/>
    </row>
    <row r="837" spans="6:8" x14ac:dyDescent="0.2">
      <c r="F837" s="28"/>
      <c r="G837" s="21"/>
      <c r="H837" s="18"/>
    </row>
    <row r="838" spans="6:8" x14ac:dyDescent="0.2">
      <c r="F838" s="28"/>
      <c r="G838" s="21"/>
      <c r="H838" s="18"/>
    </row>
    <row r="839" spans="6:8" x14ac:dyDescent="0.2">
      <c r="F839" s="28"/>
      <c r="G839" s="21"/>
      <c r="H839" s="18"/>
    </row>
    <row r="840" spans="6:8" x14ac:dyDescent="0.2">
      <c r="F840" s="28"/>
      <c r="G840" s="21"/>
      <c r="H840" s="18"/>
    </row>
    <row r="841" spans="6:8" x14ac:dyDescent="0.2">
      <c r="F841" s="28"/>
      <c r="G841" s="21"/>
      <c r="H841" s="18"/>
    </row>
    <row r="842" spans="6:8" x14ac:dyDescent="0.2">
      <c r="F842" s="28"/>
      <c r="G842" s="21"/>
      <c r="H842" s="18"/>
    </row>
    <row r="843" spans="6:8" x14ac:dyDescent="0.2">
      <c r="F843" s="28"/>
      <c r="G843" s="21"/>
      <c r="H843" s="18"/>
    </row>
    <row r="844" spans="6:8" x14ac:dyDescent="0.2">
      <c r="F844" s="28"/>
      <c r="G844" s="21"/>
      <c r="H844" s="18"/>
    </row>
    <row r="845" spans="6:8" x14ac:dyDescent="0.2">
      <c r="F845" s="28"/>
      <c r="G845" s="21"/>
      <c r="H845" s="18"/>
    </row>
    <row r="846" spans="6:8" x14ac:dyDescent="0.2">
      <c r="F846" s="28"/>
      <c r="G846" s="21"/>
      <c r="H846" s="18"/>
    </row>
    <row r="847" spans="6:8" x14ac:dyDescent="0.2">
      <c r="F847" s="28"/>
      <c r="G847" s="21"/>
      <c r="H847" s="18"/>
    </row>
    <row r="848" spans="6:8" x14ac:dyDescent="0.2">
      <c r="F848" s="28"/>
      <c r="G848" s="21"/>
      <c r="H848" s="18"/>
    </row>
    <row r="849" spans="6:8" x14ac:dyDescent="0.2">
      <c r="F849" s="28"/>
      <c r="G849" s="21"/>
      <c r="H849" s="18"/>
    </row>
    <row r="850" spans="6:8" x14ac:dyDescent="0.2">
      <c r="F850" s="28"/>
      <c r="G850" s="21"/>
      <c r="H850" s="18"/>
    </row>
    <row r="851" spans="6:8" x14ac:dyDescent="0.2">
      <c r="F851" s="28"/>
      <c r="G851" s="21"/>
      <c r="H851" s="18"/>
    </row>
    <row r="852" spans="6:8" x14ac:dyDescent="0.2">
      <c r="F852" s="28"/>
      <c r="G852" s="21"/>
      <c r="H852" s="18"/>
    </row>
    <row r="853" spans="6:8" x14ac:dyDescent="0.2">
      <c r="F853" s="28"/>
      <c r="G853" s="21"/>
      <c r="H853" s="18"/>
    </row>
    <row r="854" spans="6:8" x14ac:dyDescent="0.2">
      <c r="F854" s="28"/>
      <c r="G854" s="21"/>
      <c r="H854" s="18"/>
    </row>
    <row r="855" spans="6:8" x14ac:dyDescent="0.2">
      <c r="F855" s="28"/>
      <c r="G855" s="21"/>
      <c r="H855" s="18"/>
    </row>
    <row r="856" spans="6:8" x14ac:dyDescent="0.2">
      <c r="F856" s="28"/>
      <c r="G856" s="21"/>
      <c r="H856" s="18"/>
    </row>
    <row r="857" spans="6:8" x14ac:dyDescent="0.2">
      <c r="F857" s="28"/>
      <c r="G857" s="21"/>
      <c r="H857" s="18"/>
    </row>
    <row r="858" spans="6:8" x14ac:dyDescent="0.2">
      <c r="F858" s="28"/>
      <c r="G858" s="21"/>
      <c r="H858" s="18"/>
    </row>
    <row r="859" spans="6:8" x14ac:dyDescent="0.2">
      <c r="F859" s="28"/>
      <c r="G859" s="21"/>
      <c r="H859" s="18"/>
    </row>
    <row r="860" spans="6:8" x14ac:dyDescent="0.2">
      <c r="F860" s="28"/>
      <c r="G860" s="21"/>
      <c r="H860" s="18"/>
    </row>
    <row r="861" spans="6:8" x14ac:dyDescent="0.2">
      <c r="F861" s="28"/>
      <c r="G861" s="21"/>
      <c r="H861" s="18"/>
    </row>
    <row r="862" spans="6:8" x14ac:dyDescent="0.2">
      <c r="F862" s="28"/>
      <c r="G862" s="21"/>
      <c r="H862" s="18"/>
    </row>
    <row r="863" spans="6:8" x14ac:dyDescent="0.2">
      <c r="F863" s="28"/>
      <c r="G863" s="21"/>
      <c r="H863" s="18"/>
    </row>
    <row r="864" spans="6:8" x14ac:dyDescent="0.2">
      <c r="F864" s="28"/>
      <c r="G864" s="21"/>
      <c r="H864" s="18"/>
    </row>
    <row r="865" spans="6:8" x14ac:dyDescent="0.2">
      <c r="F865" s="28"/>
      <c r="G865" s="21"/>
      <c r="H865" s="18"/>
    </row>
    <row r="866" spans="6:8" x14ac:dyDescent="0.2">
      <c r="F866" s="28"/>
      <c r="G866" s="21"/>
      <c r="H866" s="18"/>
    </row>
    <row r="867" spans="6:8" x14ac:dyDescent="0.2">
      <c r="F867" s="28"/>
      <c r="G867" s="21"/>
      <c r="H867" s="18"/>
    </row>
    <row r="868" spans="6:8" x14ac:dyDescent="0.2">
      <c r="F868" s="28"/>
      <c r="G868" s="21"/>
      <c r="H868" s="18"/>
    </row>
    <row r="869" spans="6:8" x14ac:dyDescent="0.2">
      <c r="F869" s="28"/>
      <c r="G869" s="21"/>
      <c r="H869" s="18"/>
    </row>
    <row r="870" spans="6:8" x14ac:dyDescent="0.2">
      <c r="F870" s="28"/>
      <c r="G870" s="21"/>
      <c r="H870" s="18"/>
    </row>
    <row r="871" spans="6:8" x14ac:dyDescent="0.2">
      <c r="F871" s="28"/>
      <c r="G871" s="21"/>
      <c r="H871" s="18"/>
    </row>
    <row r="872" spans="6:8" x14ac:dyDescent="0.2">
      <c r="F872" s="28"/>
      <c r="G872" s="21"/>
      <c r="H872" s="18"/>
    </row>
    <row r="873" spans="6:8" x14ac:dyDescent="0.2">
      <c r="F873" s="28"/>
      <c r="G873" s="21"/>
      <c r="H873" s="18"/>
    </row>
    <row r="874" spans="6:8" x14ac:dyDescent="0.2">
      <c r="F874" s="28"/>
      <c r="G874" s="21"/>
      <c r="H874" s="18"/>
    </row>
    <row r="875" spans="6:8" x14ac:dyDescent="0.2">
      <c r="F875" s="28"/>
      <c r="G875" s="21"/>
      <c r="H875" s="18"/>
    </row>
    <row r="876" spans="6:8" x14ac:dyDescent="0.2">
      <c r="F876" s="28"/>
      <c r="G876" s="21"/>
      <c r="H876" s="18"/>
    </row>
    <row r="877" spans="6:8" x14ac:dyDescent="0.2">
      <c r="F877" s="28"/>
      <c r="G877" s="21"/>
      <c r="H877" s="18"/>
    </row>
    <row r="878" spans="6:8" x14ac:dyDescent="0.2">
      <c r="F878" s="28"/>
      <c r="G878" s="21"/>
      <c r="H878" s="18"/>
    </row>
    <row r="879" spans="6:8" x14ac:dyDescent="0.2">
      <c r="F879" s="28"/>
      <c r="G879" s="21"/>
      <c r="H879" s="18"/>
    </row>
    <row r="880" spans="6:8" x14ac:dyDescent="0.2">
      <c r="F880" s="28"/>
      <c r="G880" s="21"/>
      <c r="H880" s="18"/>
    </row>
    <row r="881" spans="6:8" x14ac:dyDescent="0.2">
      <c r="F881" s="28"/>
      <c r="G881" s="21"/>
      <c r="H881" s="18"/>
    </row>
    <row r="882" spans="6:8" x14ac:dyDescent="0.2">
      <c r="F882" s="28"/>
      <c r="G882" s="21"/>
      <c r="H882" s="18"/>
    </row>
    <row r="883" spans="6:8" x14ac:dyDescent="0.2">
      <c r="F883" s="28"/>
      <c r="G883" s="21"/>
      <c r="H883" s="18"/>
    </row>
    <row r="884" spans="6:8" x14ac:dyDescent="0.2">
      <c r="F884" s="28"/>
      <c r="G884" s="21"/>
      <c r="H884" s="18"/>
    </row>
    <row r="885" spans="6:8" x14ac:dyDescent="0.2">
      <c r="F885" s="28"/>
      <c r="G885" s="21"/>
      <c r="H885" s="18"/>
    </row>
    <row r="886" spans="6:8" x14ac:dyDescent="0.2">
      <c r="F886" s="28"/>
      <c r="G886" s="21"/>
      <c r="H886" s="18"/>
    </row>
    <row r="887" spans="6:8" x14ac:dyDescent="0.2">
      <c r="F887" s="28"/>
      <c r="G887" s="21"/>
      <c r="H887" s="18"/>
    </row>
    <row r="888" spans="6:8" x14ac:dyDescent="0.2">
      <c r="F888" s="28"/>
      <c r="G888" s="21"/>
      <c r="H888" s="18"/>
    </row>
    <row r="889" spans="6:8" x14ac:dyDescent="0.2">
      <c r="F889" s="28"/>
      <c r="G889" s="21"/>
      <c r="H889" s="18"/>
    </row>
    <row r="890" spans="6:8" x14ac:dyDescent="0.2">
      <c r="F890" s="28"/>
      <c r="G890" s="21"/>
      <c r="H890" s="18"/>
    </row>
    <row r="891" spans="6:8" x14ac:dyDescent="0.2">
      <c r="F891" s="28"/>
      <c r="G891" s="21"/>
      <c r="H891" s="18"/>
    </row>
    <row r="892" spans="6:8" x14ac:dyDescent="0.2">
      <c r="F892" s="28"/>
      <c r="G892" s="21"/>
      <c r="H892" s="18"/>
    </row>
    <row r="893" spans="6:8" x14ac:dyDescent="0.2">
      <c r="F893" s="28"/>
      <c r="G893" s="21"/>
      <c r="H893" s="18"/>
    </row>
    <row r="894" spans="6:8" x14ac:dyDescent="0.2">
      <c r="F894" s="28"/>
      <c r="G894" s="21"/>
      <c r="H894" s="18"/>
    </row>
    <row r="895" spans="6:8" x14ac:dyDescent="0.2">
      <c r="F895" s="28"/>
      <c r="G895" s="21"/>
      <c r="H895" s="18"/>
    </row>
    <row r="896" spans="6:8" x14ac:dyDescent="0.2">
      <c r="F896" s="28"/>
      <c r="G896" s="21"/>
      <c r="H896" s="18"/>
    </row>
    <row r="897" spans="6:8" x14ac:dyDescent="0.2">
      <c r="F897" s="28"/>
      <c r="G897" s="21"/>
      <c r="H897" s="18"/>
    </row>
    <row r="898" spans="6:8" x14ac:dyDescent="0.2">
      <c r="F898" s="28"/>
      <c r="G898" s="21"/>
      <c r="H898" s="18"/>
    </row>
    <row r="899" spans="6:8" x14ac:dyDescent="0.2">
      <c r="F899" s="28"/>
      <c r="G899" s="21"/>
      <c r="H899" s="18"/>
    </row>
    <row r="900" spans="6:8" x14ac:dyDescent="0.2">
      <c r="F900" s="28"/>
      <c r="G900" s="21"/>
      <c r="H900" s="18"/>
    </row>
    <row r="901" spans="6:8" x14ac:dyDescent="0.2">
      <c r="F901" s="28"/>
      <c r="G901" s="21"/>
      <c r="H901" s="18"/>
    </row>
    <row r="902" spans="6:8" x14ac:dyDescent="0.2">
      <c r="F902" s="28"/>
      <c r="G902" s="21"/>
      <c r="H902" s="18"/>
    </row>
    <row r="903" spans="6:8" x14ac:dyDescent="0.2">
      <c r="F903" s="28"/>
      <c r="G903" s="21"/>
      <c r="H903" s="18"/>
    </row>
    <row r="904" spans="6:8" x14ac:dyDescent="0.2">
      <c r="F904" s="28"/>
      <c r="G904" s="21"/>
      <c r="H904" s="18"/>
    </row>
    <row r="905" spans="6:8" x14ac:dyDescent="0.2">
      <c r="F905" s="28"/>
      <c r="G905" s="21"/>
      <c r="H905" s="18"/>
    </row>
    <row r="906" spans="6:8" x14ac:dyDescent="0.2">
      <c r="F906" s="28"/>
      <c r="G906" s="21"/>
      <c r="H906" s="18"/>
    </row>
    <row r="907" spans="6:8" x14ac:dyDescent="0.2">
      <c r="F907" s="28"/>
      <c r="G907" s="21"/>
      <c r="H907" s="18"/>
    </row>
    <row r="908" spans="6:8" x14ac:dyDescent="0.2">
      <c r="F908" s="28"/>
      <c r="G908" s="21"/>
      <c r="H908" s="18"/>
    </row>
    <row r="909" spans="6:8" x14ac:dyDescent="0.2">
      <c r="F909" s="28"/>
      <c r="G909" s="21"/>
      <c r="H909" s="18"/>
    </row>
    <row r="910" spans="6:8" x14ac:dyDescent="0.2">
      <c r="F910" s="28"/>
      <c r="G910" s="21"/>
      <c r="H910" s="18"/>
    </row>
    <row r="911" spans="6:8" x14ac:dyDescent="0.2">
      <c r="F911" s="28"/>
      <c r="G911" s="21"/>
      <c r="H911" s="18"/>
    </row>
    <row r="912" spans="6:8" x14ac:dyDescent="0.2">
      <c r="F912" s="28"/>
      <c r="G912" s="21"/>
      <c r="H912" s="18"/>
    </row>
    <row r="913" spans="6:8" x14ac:dyDescent="0.2">
      <c r="F913" s="28"/>
      <c r="G913" s="21"/>
      <c r="H913" s="18"/>
    </row>
    <row r="914" spans="6:8" x14ac:dyDescent="0.2">
      <c r="F914" s="28"/>
      <c r="G914" s="21"/>
      <c r="H914" s="18"/>
    </row>
    <row r="915" spans="6:8" x14ac:dyDescent="0.2">
      <c r="F915" s="28"/>
      <c r="G915" s="21"/>
      <c r="H915" s="18"/>
    </row>
    <row r="916" spans="6:8" x14ac:dyDescent="0.2">
      <c r="F916" s="28"/>
      <c r="G916" s="21"/>
      <c r="H916" s="18"/>
    </row>
    <row r="917" spans="6:8" x14ac:dyDescent="0.2">
      <c r="F917" s="28"/>
      <c r="G917" s="21"/>
      <c r="H917" s="18"/>
    </row>
    <row r="918" spans="6:8" x14ac:dyDescent="0.2">
      <c r="F918" s="28"/>
      <c r="G918" s="21"/>
      <c r="H918" s="18"/>
    </row>
    <row r="919" spans="6:8" x14ac:dyDescent="0.2">
      <c r="F919" s="28"/>
      <c r="G919" s="21"/>
      <c r="H919" s="18"/>
    </row>
    <row r="920" spans="6:8" x14ac:dyDescent="0.2">
      <c r="F920" s="28"/>
      <c r="G920" s="21"/>
      <c r="H920" s="18"/>
    </row>
    <row r="921" spans="6:8" x14ac:dyDescent="0.2">
      <c r="F921" s="28"/>
      <c r="G921" s="21"/>
      <c r="H921" s="18"/>
    </row>
    <row r="922" spans="6:8" x14ac:dyDescent="0.2">
      <c r="F922" s="28"/>
      <c r="G922" s="21"/>
      <c r="H922" s="18"/>
    </row>
    <row r="923" spans="6:8" x14ac:dyDescent="0.2">
      <c r="F923" s="28"/>
      <c r="G923" s="21"/>
      <c r="H923" s="18"/>
    </row>
    <row r="924" spans="6:8" x14ac:dyDescent="0.2">
      <c r="F924" s="28"/>
      <c r="G924" s="21"/>
      <c r="H924" s="18"/>
    </row>
    <row r="925" spans="6:8" x14ac:dyDescent="0.2">
      <c r="F925" s="28"/>
      <c r="G925" s="21"/>
      <c r="H925" s="18"/>
    </row>
    <row r="926" spans="6:8" x14ac:dyDescent="0.2">
      <c r="F926" s="28"/>
      <c r="G926" s="21"/>
      <c r="H926" s="18"/>
    </row>
    <row r="927" spans="6:8" x14ac:dyDescent="0.2">
      <c r="F927" s="28"/>
      <c r="G927" s="21"/>
      <c r="H927" s="18"/>
    </row>
    <row r="928" spans="6:8" x14ac:dyDescent="0.2">
      <c r="F928" s="28"/>
      <c r="G928" s="21"/>
      <c r="H928" s="18"/>
    </row>
    <row r="929" spans="6:8" x14ac:dyDescent="0.2">
      <c r="F929" s="28"/>
      <c r="G929" s="21"/>
      <c r="H929" s="18"/>
    </row>
    <row r="930" spans="6:8" x14ac:dyDescent="0.2">
      <c r="F930" s="28"/>
      <c r="G930" s="21"/>
      <c r="H930" s="18"/>
    </row>
    <row r="931" spans="6:8" x14ac:dyDescent="0.2">
      <c r="F931" s="28"/>
      <c r="G931" s="21"/>
      <c r="H931" s="18"/>
    </row>
    <row r="932" spans="6:8" x14ac:dyDescent="0.2">
      <c r="F932" s="28"/>
      <c r="G932" s="21"/>
      <c r="H932" s="18"/>
    </row>
    <row r="933" spans="6:8" x14ac:dyDescent="0.2">
      <c r="F933" s="28"/>
      <c r="G933" s="21"/>
      <c r="H933" s="18"/>
    </row>
    <row r="934" spans="6:8" x14ac:dyDescent="0.2">
      <c r="F934" s="28"/>
      <c r="G934" s="21"/>
      <c r="H934" s="18"/>
    </row>
    <row r="935" spans="6:8" x14ac:dyDescent="0.2">
      <c r="F935" s="28"/>
      <c r="G935" s="21"/>
      <c r="H935" s="18"/>
    </row>
    <row r="936" spans="6:8" x14ac:dyDescent="0.2">
      <c r="F936" s="28"/>
      <c r="G936" s="21"/>
      <c r="H936" s="18"/>
    </row>
    <row r="937" spans="6:8" x14ac:dyDescent="0.2">
      <c r="F937" s="28"/>
      <c r="G937" s="21"/>
      <c r="H937" s="18"/>
    </row>
    <row r="938" spans="6:8" x14ac:dyDescent="0.2">
      <c r="F938" s="28"/>
      <c r="G938" s="21"/>
      <c r="H938" s="18"/>
    </row>
    <row r="939" spans="6:8" x14ac:dyDescent="0.2">
      <c r="F939" s="28"/>
      <c r="G939" s="21"/>
      <c r="H939" s="18"/>
    </row>
    <row r="940" spans="6:8" x14ac:dyDescent="0.2">
      <c r="F940" s="28"/>
      <c r="G940" s="21"/>
      <c r="H940" s="18"/>
    </row>
    <row r="941" spans="6:8" x14ac:dyDescent="0.2">
      <c r="F941" s="28"/>
      <c r="G941" s="21"/>
      <c r="H941" s="18"/>
    </row>
    <row r="942" spans="6:8" x14ac:dyDescent="0.2">
      <c r="F942" s="28"/>
      <c r="G942" s="21"/>
      <c r="H942" s="18"/>
    </row>
    <row r="943" spans="6:8" x14ac:dyDescent="0.2">
      <c r="F943" s="28"/>
      <c r="G943" s="21"/>
      <c r="H943" s="18"/>
    </row>
    <row r="944" spans="6:8" x14ac:dyDescent="0.2">
      <c r="F944" s="28"/>
      <c r="G944" s="21"/>
      <c r="H944" s="18"/>
    </row>
    <row r="945" spans="6:8" x14ac:dyDescent="0.2">
      <c r="F945" s="28"/>
      <c r="G945" s="21"/>
      <c r="H945" s="18"/>
    </row>
    <row r="946" spans="6:8" x14ac:dyDescent="0.2">
      <c r="F946" s="28"/>
      <c r="G946" s="21"/>
      <c r="H946" s="18"/>
    </row>
    <row r="947" spans="6:8" x14ac:dyDescent="0.2">
      <c r="F947" s="28"/>
      <c r="G947" s="21"/>
      <c r="H947" s="18"/>
    </row>
    <row r="948" spans="6:8" x14ac:dyDescent="0.2">
      <c r="F948" s="28"/>
      <c r="G948" s="21"/>
      <c r="H948" s="18"/>
    </row>
    <row r="949" spans="6:8" x14ac:dyDescent="0.2">
      <c r="F949" s="28"/>
      <c r="G949" s="21"/>
      <c r="H949" s="18"/>
    </row>
    <row r="950" spans="6:8" x14ac:dyDescent="0.2">
      <c r="F950" s="28"/>
      <c r="G950" s="21"/>
      <c r="H950" s="18"/>
    </row>
    <row r="951" spans="6:8" x14ac:dyDescent="0.2">
      <c r="F951" s="28"/>
      <c r="G951" s="21"/>
      <c r="H951" s="18"/>
    </row>
    <row r="952" spans="6:8" x14ac:dyDescent="0.2">
      <c r="F952" s="28"/>
      <c r="G952" s="21"/>
      <c r="H952" s="18"/>
    </row>
    <row r="953" spans="6:8" x14ac:dyDescent="0.2">
      <c r="F953" s="28"/>
      <c r="G953" s="21"/>
      <c r="H953" s="18"/>
    </row>
    <row r="954" spans="6:8" x14ac:dyDescent="0.2">
      <c r="F954" s="28"/>
      <c r="G954" s="21"/>
      <c r="H954" s="18"/>
    </row>
    <row r="955" spans="6:8" x14ac:dyDescent="0.2">
      <c r="F955" s="28"/>
      <c r="G955" s="21"/>
      <c r="H955" s="18"/>
    </row>
    <row r="956" spans="6:8" x14ac:dyDescent="0.2">
      <c r="F956" s="28"/>
      <c r="G956" s="21"/>
      <c r="H956" s="18"/>
    </row>
    <row r="957" spans="6:8" x14ac:dyDescent="0.2">
      <c r="F957" s="28"/>
      <c r="G957" s="21"/>
      <c r="H957" s="18"/>
    </row>
    <row r="958" spans="6:8" x14ac:dyDescent="0.2">
      <c r="F958" s="28"/>
      <c r="G958" s="21"/>
      <c r="H958" s="18"/>
    </row>
    <row r="959" spans="6:8" x14ac:dyDescent="0.2">
      <c r="F959" s="28"/>
      <c r="G959" s="21"/>
      <c r="H959" s="18"/>
    </row>
    <row r="960" spans="6:8" x14ac:dyDescent="0.2">
      <c r="F960" s="28"/>
      <c r="G960" s="21"/>
      <c r="H960" s="18"/>
    </row>
    <row r="961" spans="6:8" x14ac:dyDescent="0.2">
      <c r="F961" s="28"/>
      <c r="G961" s="21"/>
      <c r="H961" s="18"/>
    </row>
    <row r="962" spans="6:8" x14ac:dyDescent="0.2">
      <c r="F962" s="28"/>
      <c r="G962" s="21"/>
      <c r="H962" s="18"/>
    </row>
    <row r="963" spans="6:8" x14ac:dyDescent="0.2">
      <c r="F963" s="28"/>
      <c r="G963" s="21"/>
      <c r="H963" s="18"/>
    </row>
    <row r="964" spans="6:8" x14ac:dyDescent="0.2">
      <c r="F964" s="28"/>
      <c r="G964" s="21"/>
      <c r="H964" s="18"/>
    </row>
    <row r="965" spans="6:8" x14ac:dyDescent="0.2">
      <c r="F965" s="28"/>
      <c r="G965" s="21"/>
      <c r="H965" s="18"/>
    </row>
    <row r="966" spans="6:8" x14ac:dyDescent="0.2">
      <c r="F966" s="28"/>
      <c r="G966" s="21"/>
      <c r="H966" s="18"/>
    </row>
    <row r="967" spans="6:8" x14ac:dyDescent="0.2">
      <c r="F967" s="28"/>
      <c r="G967" s="21"/>
      <c r="H967" s="18"/>
    </row>
    <row r="968" spans="6:8" x14ac:dyDescent="0.2">
      <c r="F968" s="28"/>
      <c r="G968" s="21"/>
      <c r="H968" s="18"/>
    </row>
    <row r="969" spans="6:8" x14ac:dyDescent="0.2">
      <c r="F969" s="28"/>
      <c r="G969" s="21"/>
      <c r="H969" s="18"/>
    </row>
    <row r="970" spans="6:8" x14ac:dyDescent="0.2">
      <c r="F970" s="28"/>
      <c r="G970" s="21"/>
      <c r="H970" s="18"/>
    </row>
    <row r="971" spans="6:8" x14ac:dyDescent="0.2">
      <c r="F971" s="28"/>
      <c r="G971" s="21"/>
      <c r="H971" s="18"/>
    </row>
    <row r="972" spans="6:8" x14ac:dyDescent="0.2">
      <c r="F972" s="28"/>
      <c r="G972" s="21"/>
      <c r="H972" s="18"/>
    </row>
    <row r="973" spans="6:8" x14ac:dyDescent="0.2">
      <c r="F973" s="28"/>
      <c r="G973" s="21"/>
      <c r="H973" s="18"/>
    </row>
    <row r="974" spans="6:8" x14ac:dyDescent="0.2">
      <c r="F974" s="28"/>
      <c r="G974" s="21"/>
      <c r="H974" s="18"/>
    </row>
    <row r="975" spans="6:8" x14ac:dyDescent="0.2">
      <c r="F975" s="28"/>
      <c r="G975" s="21"/>
      <c r="H975" s="18"/>
    </row>
    <row r="976" spans="6:8" x14ac:dyDescent="0.2">
      <c r="F976" s="28"/>
      <c r="G976" s="21"/>
      <c r="H976" s="18"/>
    </row>
    <row r="977" spans="6:8" x14ac:dyDescent="0.2">
      <c r="F977" s="28"/>
      <c r="G977" s="21"/>
      <c r="H977" s="18"/>
    </row>
    <row r="978" spans="6:8" x14ac:dyDescent="0.2">
      <c r="F978" s="28"/>
      <c r="G978" s="21"/>
      <c r="H978" s="18"/>
    </row>
    <row r="979" spans="6:8" x14ac:dyDescent="0.2">
      <c r="F979" s="28"/>
      <c r="G979" s="21"/>
      <c r="H979" s="18"/>
    </row>
    <row r="980" spans="6:8" x14ac:dyDescent="0.2">
      <c r="F980" s="28"/>
      <c r="G980" s="21"/>
      <c r="H980" s="18"/>
    </row>
    <row r="981" spans="6:8" x14ac:dyDescent="0.2">
      <c r="F981" s="28"/>
      <c r="G981" s="21"/>
      <c r="H981" s="18"/>
    </row>
    <row r="982" spans="6:8" x14ac:dyDescent="0.2">
      <c r="F982" s="28"/>
      <c r="G982" s="21"/>
      <c r="H982" s="18"/>
    </row>
    <row r="983" spans="6:8" x14ac:dyDescent="0.2">
      <c r="F983" s="28"/>
      <c r="G983" s="21"/>
      <c r="H983" s="18"/>
    </row>
    <row r="984" spans="6:8" x14ac:dyDescent="0.2">
      <c r="F984" s="28"/>
      <c r="G984" s="21"/>
      <c r="H984" s="18"/>
    </row>
    <row r="985" spans="6:8" x14ac:dyDescent="0.2">
      <c r="F985" s="28"/>
      <c r="G985" s="21"/>
      <c r="H985" s="18"/>
    </row>
    <row r="986" spans="6:8" x14ac:dyDescent="0.2">
      <c r="F986" s="28"/>
      <c r="G986" s="21"/>
      <c r="H986" s="18"/>
    </row>
    <row r="987" spans="6:8" x14ac:dyDescent="0.2">
      <c r="F987" s="28"/>
      <c r="G987" s="21"/>
      <c r="H987" s="18"/>
    </row>
    <row r="988" spans="6:8" x14ac:dyDescent="0.2">
      <c r="F988" s="28"/>
      <c r="G988" s="21"/>
      <c r="H988" s="18"/>
    </row>
    <row r="989" spans="6:8" x14ac:dyDescent="0.2">
      <c r="F989" s="28"/>
      <c r="G989" s="21"/>
      <c r="H989" s="18"/>
    </row>
    <row r="990" spans="6:8" x14ac:dyDescent="0.2">
      <c r="F990" s="28"/>
      <c r="G990" s="21"/>
      <c r="H990" s="18"/>
    </row>
    <row r="991" spans="6:8" x14ac:dyDescent="0.2">
      <c r="F991" s="28"/>
      <c r="G991" s="21"/>
      <c r="H991" s="18"/>
    </row>
    <row r="992" spans="6:8" x14ac:dyDescent="0.2">
      <c r="F992" s="28"/>
      <c r="G992" s="21"/>
      <c r="H992" s="18"/>
    </row>
    <row r="993" spans="3:8" x14ac:dyDescent="0.2">
      <c r="F993" s="28"/>
      <c r="G993" s="21"/>
      <c r="H993" s="18"/>
    </row>
    <row r="994" spans="3:8" x14ac:dyDescent="0.2">
      <c r="F994" s="28"/>
      <c r="G994" s="21"/>
      <c r="H994" s="18"/>
    </row>
    <row r="995" spans="3:8" x14ac:dyDescent="0.2">
      <c r="F995" s="28"/>
      <c r="G995" s="21"/>
      <c r="H995" s="18"/>
    </row>
    <row r="996" spans="3:8" x14ac:dyDescent="0.2">
      <c r="F996" s="28"/>
      <c r="G996" s="21"/>
      <c r="H996" s="18"/>
    </row>
    <row r="997" spans="3:8" x14ac:dyDescent="0.2">
      <c r="F997" s="28"/>
      <c r="G997" s="21"/>
      <c r="H997" s="18"/>
    </row>
    <row r="998" spans="3:8" x14ac:dyDescent="0.2">
      <c r="F998" s="28"/>
      <c r="G998" s="21"/>
      <c r="H998" s="18"/>
    </row>
    <row r="999" spans="3:8" x14ac:dyDescent="0.2">
      <c r="F999" s="28"/>
      <c r="G999" s="21"/>
      <c r="H999" s="18"/>
    </row>
    <row r="1000" spans="3:8" x14ac:dyDescent="0.2">
      <c r="F1000" s="28"/>
      <c r="G1000" s="21"/>
      <c r="H1000" s="18"/>
    </row>
    <row r="1001" spans="3:8" x14ac:dyDescent="0.2">
      <c r="F1001" s="28"/>
      <c r="G1001" s="21"/>
      <c r="H1001" s="18"/>
    </row>
    <row r="1002" spans="3:8" x14ac:dyDescent="0.2">
      <c r="C1002" s="14"/>
      <c r="G1002" s="21"/>
      <c r="H1002" s="18"/>
    </row>
    <row r="1003" spans="3:8" x14ac:dyDescent="0.2">
      <c r="G1003" s="21"/>
      <c r="H1003" s="18"/>
    </row>
    <row r="1004" spans="3:8" x14ac:dyDescent="0.2">
      <c r="G1004" s="21"/>
      <c r="H1004" s="18"/>
    </row>
    <row r="1005" spans="3:8" x14ac:dyDescent="0.2">
      <c r="G1005" s="21"/>
      <c r="H1005" s="18"/>
    </row>
    <row r="1006" spans="3:8" x14ac:dyDescent="0.2">
      <c r="G1006" s="21"/>
      <c r="H1006" s="18"/>
    </row>
    <row r="1007" spans="3:8" x14ac:dyDescent="0.2">
      <c r="G1007" s="21"/>
      <c r="H1007" s="18"/>
    </row>
    <row r="1008" spans="3:8" x14ac:dyDescent="0.2">
      <c r="G1008" s="21"/>
      <c r="H1008" s="18"/>
    </row>
    <row r="1009" spans="7:8" x14ac:dyDescent="0.2">
      <c r="G1009" s="21"/>
      <c r="H1009" s="18"/>
    </row>
    <row r="1010" spans="7:8" x14ac:dyDescent="0.2">
      <c r="G1010" s="21"/>
      <c r="H1010" s="18"/>
    </row>
    <row r="1011" spans="7:8" x14ac:dyDescent="0.2">
      <c r="G1011" s="21"/>
      <c r="H1011" s="18"/>
    </row>
    <row r="1012" spans="7:8" x14ac:dyDescent="0.2">
      <c r="G1012" s="21"/>
      <c r="H1012" s="18"/>
    </row>
    <row r="1013" spans="7:8" x14ac:dyDescent="0.2">
      <c r="G1013" s="21"/>
      <c r="H1013" s="18"/>
    </row>
    <row r="1014" spans="7:8" x14ac:dyDescent="0.2">
      <c r="G1014" s="21"/>
      <c r="H1014" s="18"/>
    </row>
    <row r="1015" spans="7:8" x14ac:dyDescent="0.2">
      <c r="G1015" s="21"/>
      <c r="H1015" s="18"/>
    </row>
    <row r="1016" spans="7:8" x14ac:dyDescent="0.2">
      <c r="G1016" s="21"/>
      <c r="H1016" s="18"/>
    </row>
    <row r="1017" spans="7:8" x14ac:dyDescent="0.2">
      <c r="G1017" s="21"/>
      <c r="H1017" s="18"/>
    </row>
    <row r="1018" spans="7:8" x14ac:dyDescent="0.2">
      <c r="G1018" s="21"/>
      <c r="H1018" s="18"/>
    </row>
    <row r="1019" spans="7:8" x14ac:dyDescent="0.2">
      <c r="G1019" s="21"/>
      <c r="H1019" s="18"/>
    </row>
    <row r="1020" spans="7:8" x14ac:dyDescent="0.2">
      <c r="G1020" s="21"/>
      <c r="H1020" s="18"/>
    </row>
    <row r="1021" spans="7:8" x14ac:dyDescent="0.2">
      <c r="G1021" s="21"/>
      <c r="H1021" s="18"/>
    </row>
    <row r="1022" spans="7:8" x14ac:dyDescent="0.2">
      <c r="G1022" s="21"/>
      <c r="H1022" s="18"/>
    </row>
    <row r="1023" spans="7:8" x14ac:dyDescent="0.2">
      <c r="G1023" s="21"/>
      <c r="H1023" s="18"/>
    </row>
    <row r="1024" spans="7:8" x14ac:dyDescent="0.2">
      <c r="G1024" s="21"/>
      <c r="H1024" s="18"/>
    </row>
    <row r="1025" spans="7:8" x14ac:dyDescent="0.2">
      <c r="G1025" s="21"/>
      <c r="H1025" s="18"/>
    </row>
    <row r="1026" spans="7:8" x14ac:dyDescent="0.2">
      <c r="G1026" s="21"/>
      <c r="H1026" s="18"/>
    </row>
    <row r="1027" spans="7:8" x14ac:dyDescent="0.2">
      <c r="G1027" s="21"/>
      <c r="H1027" s="18"/>
    </row>
    <row r="1028" spans="7:8" x14ac:dyDescent="0.2">
      <c r="G1028" s="21"/>
      <c r="H1028" s="18"/>
    </row>
    <row r="1029" spans="7:8" x14ac:dyDescent="0.2">
      <c r="G1029" s="21"/>
      <c r="H1029" s="18"/>
    </row>
    <row r="1030" spans="7:8" x14ac:dyDescent="0.2">
      <c r="G1030" s="21"/>
      <c r="H1030" s="18"/>
    </row>
    <row r="1031" spans="7:8" x14ac:dyDescent="0.2">
      <c r="G1031" s="21"/>
      <c r="H1031" s="18"/>
    </row>
    <row r="1032" spans="7:8" x14ac:dyDescent="0.2">
      <c r="G1032" s="21"/>
      <c r="H1032" s="18"/>
    </row>
    <row r="1033" spans="7:8" x14ac:dyDescent="0.2">
      <c r="G1033" s="21"/>
      <c r="H1033" s="18"/>
    </row>
    <row r="1034" spans="7:8" x14ac:dyDescent="0.2">
      <c r="G1034" s="21"/>
      <c r="H1034" s="18"/>
    </row>
    <row r="1035" spans="7:8" x14ac:dyDescent="0.2">
      <c r="G1035" s="21"/>
      <c r="H1035" s="18"/>
    </row>
    <row r="1036" spans="7:8" x14ac:dyDescent="0.2">
      <c r="G1036" s="21"/>
      <c r="H1036" s="18"/>
    </row>
    <row r="1037" spans="7:8" x14ac:dyDescent="0.2">
      <c r="G1037" s="21"/>
      <c r="H1037" s="18"/>
    </row>
    <row r="1038" spans="7:8" x14ac:dyDescent="0.2">
      <c r="G1038" s="21"/>
      <c r="H1038" s="18"/>
    </row>
    <row r="1039" spans="7:8" x14ac:dyDescent="0.2">
      <c r="G1039" s="21"/>
      <c r="H1039" s="18"/>
    </row>
    <row r="1040" spans="7:8" x14ac:dyDescent="0.2">
      <c r="G1040" s="21"/>
      <c r="H1040" s="18"/>
    </row>
    <row r="1041" spans="7:8" x14ac:dyDescent="0.2">
      <c r="G1041" s="21"/>
      <c r="H1041" s="18"/>
    </row>
    <row r="1042" spans="7:8" x14ac:dyDescent="0.2">
      <c r="G1042" s="21"/>
      <c r="H1042" s="18"/>
    </row>
    <row r="1043" spans="7:8" x14ac:dyDescent="0.2">
      <c r="G1043" s="21"/>
      <c r="H1043" s="18"/>
    </row>
    <row r="1044" spans="7:8" x14ac:dyDescent="0.2">
      <c r="G1044" s="21"/>
      <c r="H1044" s="18"/>
    </row>
    <row r="1045" spans="7:8" x14ac:dyDescent="0.2">
      <c r="G1045" s="21"/>
      <c r="H1045" s="18"/>
    </row>
    <row r="1046" spans="7:8" x14ac:dyDescent="0.2">
      <c r="G1046" s="21"/>
      <c r="H1046" s="18"/>
    </row>
    <row r="1047" spans="7:8" x14ac:dyDescent="0.2">
      <c r="G1047" s="21"/>
      <c r="H1047" s="18"/>
    </row>
    <row r="1048" spans="7:8" x14ac:dyDescent="0.2">
      <c r="G1048" s="21"/>
      <c r="H1048" s="18"/>
    </row>
    <row r="1049" spans="7:8" x14ac:dyDescent="0.2">
      <c r="G1049" s="21"/>
      <c r="H1049" s="18"/>
    </row>
    <row r="1050" spans="7:8" x14ac:dyDescent="0.2">
      <c r="G1050" s="21"/>
      <c r="H1050" s="18"/>
    </row>
    <row r="1051" spans="7:8" x14ac:dyDescent="0.2">
      <c r="G1051" s="21"/>
      <c r="H1051" s="18"/>
    </row>
    <row r="1052" spans="7:8" x14ac:dyDescent="0.2">
      <c r="G1052" s="21"/>
      <c r="H1052" s="18"/>
    </row>
    <row r="1053" spans="7:8" x14ac:dyDescent="0.2">
      <c r="G1053" s="21"/>
      <c r="H1053" s="18"/>
    </row>
    <row r="1054" spans="7:8" x14ac:dyDescent="0.2">
      <c r="G1054" s="21"/>
      <c r="H1054" s="18"/>
    </row>
    <row r="1055" spans="7:8" x14ac:dyDescent="0.2">
      <c r="G1055" s="21"/>
      <c r="H1055" s="18"/>
    </row>
    <row r="1056" spans="7:8" x14ac:dyDescent="0.2">
      <c r="G1056" s="21"/>
      <c r="H1056" s="18"/>
    </row>
    <row r="1057" spans="7:8" x14ac:dyDescent="0.2">
      <c r="G1057" s="21"/>
      <c r="H1057" s="18"/>
    </row>
    <row r="1058" spans="7:8" x14ac:dyDescent="0.2">
      <c r="G1058" s="21"/>
      <c r="H1058" s="18"/>
    </row>
    <row r="1059" spans="7:8" x14ac:dyDescent="0.2">
      <c r="G1059" s="21"/>
      <c r="H1059" s="18"/>
    </row>
    <row r="1060" spans="7:8" x14ac:dyDescent="0.2">
      <c r="G1060" s="21"/>
      <c r="H1060" s="18"/>
    </row>
    <row r="1061" spans="7:8" x14ac:dyDescent="0.2">
      <c r="G1061" s="21"/>
      <c r="H1061" s="18"/>
    </row>
    <row r="1062" spans="7:8" x14ac:dyDescent="0.2">
      <c r="G1062" s="21"/>
      <c r="H1062" s="18"/>
    </row>
    <row r="1063" spans="7:8" x14ac:dyDescent="0.2">
      <c r="G1063" s="21"/>
      <c r="H1063" s="18"/>
    </row>
    <row r="1064" spans="7:8" x14ac:dyDescent="0.2">
      <c r="G1064" s="21"/>
      <c r="H1064" s="18"/>
    </row>
    <row r="1065" spans="7:8" x14ac:dyDescent="0.2">
      <c r="G1065" s="21"/>
      <c r="H1065" s="18"/>
    </row>
    <row r="1066" spans="7:8" x14ac:dyDescent="0.2">
      <c r="G1066" s="21"/>
      <c r="H1066" s="18"/>
    </row>
    <row r="1067" spans="7:8" x14ac:dyDescent="0.2">
      <c r="G1067" s="21"/>
      <c r="H1067" s="18"/>
    </row>
    <row r="1068" spans="7:8" x14ac:dyDescent="0.2">
      <c r="G1068" s="21"/>
      <c r="H1068" s="18"/>
    </row>
    <row r="1069" spans="7:8" x14ac:dyDescent="0.2">
      <c r="G1069" s="21"/>
      <c r="H1069" s="18"/>
    </row>
    <row r="1070" spans="7:8" x14ac:dyDescent="0.2">
      <c r="G1070" s="21"/>
      <c r="H1070" s="18"/>
    </row>
    <row r="1071" spans="7:8" x14ac:dyDescent="0.2">
      <c r="G1071" s="21"/>
      <c r="H1071" s="18"/>
    </row>
    <row r="1072" spans="7:8" x14ac:dyDescent="0.2">
      <c r="G1072" s="21"/>
      <c r="H1072" s="18"/>
    </row>
    <row r="1073" spans="7:8" x14ac:dyDescent="0.2">
      <c r="G1073" s="21"/>
      <c r="H1073" s="18"/>
    </row>
    <row r="1074" spans="7:8" x14ac:dyDescent="0.2">
      <c r="G1074" s="21"/>
      <c r="H1074" s="18"/>
    </row>
    <row r="1075" spans="7:8" x14ac:dyDescent="0.2">
      <c r="G1075" s="21"/>
      <c r="H1075" s="18"/>
    </row>
    <row r="1076" spans="7:8" x14ac:dyDescent="0.2">
      <c r="G1076" s="21"/>
      <c r="H1076" s="18"/>
    </row>
    <row r="1077" spans="7:8" x14ac:dyDescent="0.2">
      <c r="G1077" s="21"/>
      <c r="H1077" s="18"/>
    </row>
    <row r="1078" spans="7:8" x14ac:dyDescent="0.2">
      <c r="G1078" s="21"/>
      <c r="H1078" s="18"/>
    </row>
    <row r="1079" spans="7:8" x14ac:dyDescent="0.2">
      <c r="G1079" s="21"/>
      <c r="H1079" s="18"/>
    </row>
    <row r="1080" spans="7:8" x14ac:dyDescent="0.2">
      <c r="G1080" s="21"/>
      <c r="H1080" s="18"/>
    </row>
    <row r="1081" spans="7:8" x14ac:dyDescent="0.2">
      <c r="G1081" s="21"/>
      <c r="H1081" s="18"/>
    </row>
    <row r="1082" spans="7:8" x14ac:dyDescent="0.2">
      <c r="G1082" s="21"/>
      <c r="H1082" s="18"/>
    </row>
    <row r="1083" spans="7:8" x14ac:dyDescent="0.2">
      <c r="G1083" s="21"/>
      <c r="H1083" s="18"/>
    </row>
    <row r="1084" spans="7:8" x14ac:dyDescent="0.2">
      <c r="G1084" s="21"/>
      <c r="H1084" s="18"/>
    </row>
    <row r="1085" spans="7:8" x14ac:dyDescent="0.2">
      <c r="G1085" s="21"/>
      <c r="H1085" s="18"/>
    </row>
    <row r="1086" spans="7:8" x14ac:dyDescent="0.2">
      <c r="G1086" s="21"/>
      <c r="H1086" s="18"/>
    </row>
    <row r="1087" spans="7:8" x14ac:dyDescent="0.2">
      <c r="G1087" s="21"/>
      <c r="H1087" s="18"/>
    </row>
    <row r="1088" spans="7:8" x14ac:dyDescent="0.2">
      <c r="G1088" s="21"/>
      <c r="H1088" s="18"/>
    </row>
    <row r="1089" spans="7:8" x14ac:dyDescent="0.2">
      <c r="G1089" s="21"/>
      <c r="H1089" s="18"/>
    </row>
    <row r="1090" spans="7:8" x14ac:dyDescent="0.2">
      <c r="G1090" s="21"/>
      <c r="H1090" s="18"/>
    </row>
    <row r="1091" spans="7:8" x14ac:dyDescent="0.2">
      <c r="G1091" s="21"/>
      <c r="H1091" s="18"/>
    </row>
    <row r="1092" spans="7:8" x14ac:dyDescent="0.2">
      <c r="G1092" s="21"/>
      <c r="H1092" s="18"/>
    </row>
    <row r="1093" spans="7:8" x14ac:dyDescent="0.2">
      <c r="G1093" s="21"/>
      <c r="H1093" s="18"/>
    </row>
    <row r="1094" spans="7:8" x14ac:dyDescent="0.2">
      <c r="G1094" s="21"/>
      <c r="H1094" s="18"/>
    </row>
    <row r="1095" spans="7:8" x14ac:dyDescent="0.2">
      <c r="G1095" s="21"/>
      <c r="H1095" s="18"/>
    </row>
    <row r="1096" spans="7:8" x14ac:dyDescent="0.2">
      <c r="G1096" s="21"/>
      <c r="H1096" s="18"/>
    </row>
    <row r="1097" spans="7:8" x14ac:dyDescent="0.2">
      <c r="G1097" s="21"/>
      <c r="H1097" s="18"/>
    </row>
    <row r="1098" spans="7:8" x14ac:dyDescent="0.2">
      <c r="G1098" s="21"/>
      <c r="H1098" s="18"/>
    </row>
    <row r="1099" spans="7:8" x14ac:dyDescent="0.2">
      <c r="G1099" s="21"/>
      <c r="H1099" s="18"/>
    </row>
    <row r="1100" spans="7:8" x14ac:dyDescent="0.2">
      <c r="G1100" s="21"/>
      <c r="H1100" s="18"/>
    </row>
    <row r="1101" spans="7:8" x14ac:dyDescent="0.2">
      <c r="G1101" s="21"/>
      <c r="H1101" s="18"/>
    </row>
    <row r="1102" spans="7:8" x14ac:dyDescent="0.2">
      <c r="G1102" s="21"/>
      <c r="H1102" s="18"/>
    </row>
    <row r="1103" spans="7:8" x14ac:dyDescent="0.2">
      <c r="G1103" s="21"/>
      <c r="H1103" s="18"/>
    </row>
    <row r="1104" spans="7:8" x14ac:dyDescent="0.2">
      <c r="G1104" s="21"/>
      <c r="H1104" s="18"/>
    </row>
    <row r="1105" spans="7:8" x14ac:dyDescent="0.2">
      <c r="G1105" s="21"/>
      <c r="H1105" s="18"/>
    </row>
    <row r="1106" spans="7:8" x14ac:dyDescent="0.2">
      <c r="G1106" s="21"/>
      <c r="H1106" s="18"/>
    </row>
    <row r="1107" spans="7:8" x14ac:dyDescent="0.2">
      <c r="G1107" s="21"/>
      <c r="H1107" s="18"/>
    </row>
    <row r="1108" spans="7:8" x14ac:dyDescent="0.2">
      <c r="G1108" s="21"/>
      <c r="H1108" s="18"/>
    </row>
    <row r="1109" spans="7:8" x14ac:dyDescent="0.2">
      <c r="G1109" s="21"/>
      <c r="H1109" s="18"/>
    </row>
    <row r="1110" spans="7:8" x14ac:dyDescent="0.2">
      <c r="G1110" s="21"/>
      <c r="H1110" s="18"/>
    </row>
    <row r="1111" spans="7:8" x14ac:dyDescent="0.2">
      <c r="G1111" s="21"/>
      <c r="H1111" s="18"/>
    </row>
    <row r="1112" spans="7:8" x14ac:dyDescent="0.2">
      <c r="G1112" s="21"/>
      <c r="H1112" s="18"/>
    </row>
    <row r="1113" spans="7:8" x14ac:dyDescent="0.2">
      <c r="G1113" s="21"/>
      <c r="H1113" s="18"/>
    </row>
    <row r="1114" spans="7:8" x14ac:dyDescent="0.2">
      <c r="G1114" s="21"/>
      <c r="H1114" s="18"/>
    </row>
    <row r="1115" spans="7:8" x14ac:dyDescent="0.2">
      <c r="G1115" s="21"/>
      <c r="H1115" s="18"/>
    </row>
    <row r="1116" spans="7:8" x14ac:dyDescent="0.2">
      <c r="G1116" s="21"/>
      <c r="H1116" s="18"/>
    </row>
    <row r="1117" spans="7:8" x14ac:dyDescent="0.2">
      <c r="G1117" s="21"/>
      <c r="H1117" s="18"/>
    </row>
    <row r="1118" spans="7:8" x14ac:dyDescent="0.2">
      <c r="G1118" s="21"/>
      <c r="H1118" s="18"/>
    </row>
    <row r="1119" spans="7:8" x14ac:dyDescent="0.2">
      <c r="G1119" s="21"/>
      <c r="H1119" s="18"/>
    </row>
    <row r="1120" spans="7:8" x14ac:dyDescent="0.2">
      <c r="G1120" s="21"/>
      <c r="H1120" s="18"/>
    </row>
    <row r="1121" spans="7:8" x14ac:dyDescent="0.2">
      <c r="G1121" s="21"/>
      <c r="H1121" s="18"/>
    </row>
    <row r="1122" spans="7:8" x14ac:dyDescent="0.2">
      <c r="G1122" s="21"/>
      <c r="H1122" s="18"/>
    </row>
    <row r="1123" spans="7:8" x14ac:dyDescent="0.2">
      <c r="G1123" s="21"/>
      <c r="H1123" s="18"/>
    </row>
    <row r="1124" spans="7:8" x14ac:dyDescent="0.2">
      <c r="G1124" s="21"/>
      <c r="H1124" s="18"/>
    </row>
    <row r="1125" spans="7:8" x14ac:dyDescent="0.2">
      <c r="G1125" s="21"/>
      <c r="H1125" s="18"/>
    </row>
    <row r="1126" spans="7:8" x14ac:dyDescent="0.2">
      <c r="G1126" s="21"/>
      <c r="H1126" s="18"/>
    </row>
    <row r="1127" spans="7:8" x14ac:dyDescent="0.2">
      <c r="G1127" s="21"/>
      <c r="H1127" s="18"/>
    </row>
    <row r="1128" spans="7:8" x14ac:dyDescent="0.2">
      <c r="G1128" s="21"/>
      <c r="H1128" s="18"/>
    </row>
    <row r="1129" spans="7:8" x14ac:dyDescent="0.2">
      <c r="G1129" s="21"/>
      <c r="H1129" s="18"/>
    </row>
    <row r="1130" spans="7:8" x14ac:dyDescent="0.2">
      <c r="G1130" s="21"/>
      <c r="H1130" s="18"/>
    </row>
    <row r="1131" spans="7:8" x14ac:dyDescent="0.2">
      <c r="G1131" s="21"/>
      <c r="H1131" s="18"/>
    </row>
    <row r="1132" spans="7:8" x14ac:dyDescent="0.2">
      <c r="G1132" s="21"/>
      <c r="H1132" s="18"/>
    </row>
    <row r="1133" spans="7:8" x14ac:dyDescent="0.2">
      <c r="G1133" s="21"/>
      <c r="H1133" s="18"/>
    </row>
    <row r="1134" spans="7:8" x14ac:dyDescent="0.2">
      <c r="G1134" s="21"/>
      <c r="H1134" s="18"/>
    </row>
    <row r="1135" spans="7:8" x14ac:dyDescent="0.2">
      <c r="G1135" s="21"/>
      <c r="H1135" s="18"/>
    </row>
    <row r="1136" spans="7:8" x14ac:dyDescent="0.2">
      <c r="G1136" s="21"/>
      <c r="H1136" s="18"/>
    </row>
    <row r="1137" spans="7:8" x14ac:dyDescent="0.2">
      <c r="G1137" s="21"/>
      <c r="H1137" s="18"/>
    </row>
    <row r="1138" spans="7:8" x14ac:dyDescent="0.2">
      <c r="G1138" s="21"/>
      <c r="H1138" s="18"/>
    </row>
    <row r="1139" spans="7:8" x14ac:dyDescent="0.2">
      <c r="G1139" s="21"/>
      <c r="H1139" s="18"/>
    </row>
    <row r="1140" spans="7:8" x14ac:dyDescent="0.2">
      <c r="G1140" s="21"/>
      <c r="H1140" s="18"/>
    </row>
    <row r="1141" spans="7:8" x14ac:dyDescent="0.2">
      <c r="G1141" s="21"/>
      <c r="H1141" s="18"/>
    </row>
    <row r="1142" spans="7:8" x14ac:dyDescent="0.2">
      <c r="G1142" s="21"/>
      <c r="H1142" s="18"/>
    </row>
    <row r="1143" spans="7:8" x14ac:dyDescent="0.2">
      <c r="G1143" s="21"/>
      <c r="H1143" s="18"/>
    </row>
    <row r="1144" spans="7:8" x14ac:dyDescent="0.2">
      <c r="G1144" s="21"/>
      <c r="H1144" s="18"/>
    </row>
    <row r="1145" spans="7:8" x14ac:dyDescent="0.2">
      <c r="G1145" s="21"/>
      <c r="H1145" s="18"/>
    </row>
    <row r="1146" spans="7:8" x14ac:dyDescent="0.2">
      <c r="G1146" s="21"/>
      <c r="H1146" s="18"/>
    </row>
    <row r="1147" spans="7:8" x14ac:dyDescent="0.2">
      <c r="G1147" s="21"/>
      <c r="H1147" s="18"/>
    </row>
    <row r="1148" spans="7:8" x14ac:dyDescent="0.2">
      <c r="G1148" s="21"/>
      <c r="H1148" s="18"/>
    </row>
    <row r="1149" spans="7:8" x14ac:dyDescent="0.2">
      <c r="G1149" s="21"/>
      <c r="H1149" s="18"/>
    </row>
    <row r="1150" spans="7:8" x14ac:dyDescent="0.2">
      <c r="G1150" s="21"/>
      <c r="H1150" s="18"/>
    </row>
    <row r="1151" spans="7:8" x14ac:dyDescent="0.2">
      <c r="G1151" s="21"/>
      <c r="H1151" s="18"/>
    </row>
    <row r="1152" spans="7:8" x14ac:dyDescent="0.2">
      <c r="G1152" s="21"/>
      <c r="H1152" s="18"/>
    </row>
    <row r="1153" spans="7:8" x14ac:dyDescent="0.2">
      <c r="G1153" s="21"/>
      <c r="H1153" s="18"/>
    </row>
    <row r="1154" spans="7:8" x14ac:dyDescent="0.2">
      <c r="G1154" s="21"/>
      <c r="H1154" s="18"/>
    </row>
    <row r="1155" spans="7:8" x14ac:dyDescent="0.2">
      <c r="G1155" s="21"/>
      <c r="H1155" s="18"/>
    </row>
    <row r="1156" spans="7:8" x14ac:dyDescent="0.2">
      <c r="G1156" s="21"/>
      <c r="H1156" s="18"/>
    </row>
    <row r="1157" spans="7:8" x14ac:dyDescent="0.2">
      <c r="G1157" s="21"/>
      <c r="H1157" s="18"/>
    </row>
    <row r="1158" spans="7:8" x14ac:dyDescent="0.2">
      <c r="G1158" s="21"/>
      <c r="H1158" s="18"/>
    </row>
    <row r="1159" spans="7:8" x14ac:dyDescent="0.2">
      <c r="G1159" s="21"/>
      <c r="H1159" s="18"/>
    </row>
    <row r="1160" spans="7:8" x14ac:dyDescent="0.2">
      <c r="G1160" s="21"/>
      <c r="H1160" s="18"/>
    </row>
    <row r="1161" spans="7:8" x14ac:dyDescent="0.2">
      <c r="G1161" s="21"/>
      <c r="H1161" s="18"/>
    </row>
    <row r="1162" spans="7:8" x14ac:dyDescent="0.2">
      <c r="G1162" s="21"/>
      <c r="H1162" s="18"/>
    </row>
    <row r="1163" spans="7:8" x14ac:dyDescent="0.2">
      <c r="G1163" s="21"/>
      <c r="H1163" s="18"/>
    </row>
    <row r="1164" spans="7:8" x14ac:dyDescent="0.2">
      <c r="G1164" s="21"/>
      <c r="H1164" s="18"/>
    </row>
    <row r="1165" spans="7:8" x14ac:dyDescent="0.2">
      <c r="G1165" s="21"/>
      <c r="H1165" s="18"/>
    </row>
    <row r="1166" spans="7:8" x14ac:dyDescent="0.2">
      <c r="G1166" s="21"/>
      <c r="H1166" s="18"/>
    </row>
    <row r="1167" spans="7:8" x14ac:dyDescent="0.2">
      <c r="G1167" s="21"/>
      <c r="H1167" s="18"/>
    </row>
    <row r="1168" spans="7:8" x14ac:dyDescent="0.2">
      <c r="G1168" s="21"/>
      <c r="H1168" s="18"/>
    </row>
    <row r="1169" spans="7:8" x14ac:dyDescent="0.2">
      <c r="G1169" s="21"/>
      <c r="H1169" s="18"/>
    </row>
    <row r="1170" spans="7:8" x14ac:dyDescent="0.2">
      <c r="G1170" s="21"/>
      <c r="H1170" s="18"/>
    </row>
    <row r="1171" spans="7:8" x14ac:dyDescent="0.2">
      <c r="G1171" s="21"/>
      <c r="H1171" s="18"/>
    </row>
    <row r="1172" spans="7:8" x14ac:dyDescent="0.2">
      <c r="G1172" s="21"/>
      <c r="H1172" s="18"/>
    </row>
    <row r="1173" spans="7:8" x14ac:dyDescent="0.2">
      <c r="G1173" s="21"/>
      <c r="H1173" s="18"/>
    </row>
    <row r="1174" spans="7:8" x14ac:dyDescent="0.2">
      <c r="G1174" s="21"/>
      <c r="H1174" s="18"/>
    </row>
    <row r="1175" spans="7:8" x14ac:dyDescent="0.2">
      <c r="G1175" s="21"/>
      <c r="H1175" s="18"/>
    </row>
    <row r="1176" spans="7:8" x14ac:dyDescent="0.2">
      <c r="G1176" s="21"/>
      <c r="H1176" s="18"/>
    </row>
    <row r="1177" spans="7:8" x14ac:dyDescent="0.2">
      <c r="G1177" s="21"/>
      <c r="H1177" s="18"/>
    </row>
    <row r="1178" spans="7:8" x14ac:dyDescent="0.2">
      <c r="G1178" s="21"/>
      <c r="H1178" s="18"/>
    </row>
    <row r="1179" spans="7:8" x14ac:dyDescent="0.2">
      <c r="G1179" s="21"/>
      <c r="H1179" s="18"/>
    </row>
    <row r="1180" spans="7:8" x14ac:dyDescent="0.2">
      <c r="G1180" s="21"/>
      <c r="H1180" s="18"/>
    </row>
    <row r="1181" spans="7:8" x14ac:dyDescent="0.2">
      <c r="G1181" s="21"/>
      <c r="H1181" s="18"/>
    </row>
    <row r="1182" spans="7:8" x14ac:dyDescent="0.2">
      <c r="G1182" s="21"/>
      <c r="H1182" s="18"/>
    </row>
    <row r="1183" spans="7:8" x14ac:dyDescent="0.2">
      <c r="G1183" s="21"/>
      <c r="H1183" s="18"/>
    </row>
    <row r="1184" spans="7:8" x14ac:dyDescent="0.2">
      <c r="G1184" s="21"/>
      <c r="H1184" s="18"/>
    </row>
    <row r="1185" spans="7:8" x14ac:dyDescent="0.2">
      <c r="G1185" s="21"/>
      <c r="H1185" s="18"/>
    </row>
    <row r="1186" spans="7:8" x14ac:dyDescent="0.2">
      <c r="G1186" s="21"/>
      <c r="H1186" s="18"/>
    </row>
    <row r="1187" spans="7:8" x14ac:dyDescent="0.2">
      <c r="G1187" s="21"/>
      <c r="H1187" s="18"/>
    </row>
    <row r="1188" spans="7:8" x14ac:dyDescent="0.2">
      <c r="G1188" s="21"/>
      <c r="H1188" s="18"/>
    </row>
    <row r="1189" spans="7:8" x14ac:dyDescent="0.2">
      <c r="G1189" s="21"/>
      <c r="H1189" s="18"/>
    </row>
    <row r="1190" spans="7:8" x14ac:dyDescent="0.2">
      <c r="G1190" s="21"/>
      <c r="H1190" s="18"/>
    </row>
    <row r="1191" spans="7:8" x14ac:dyDescent="0.2">
      <c r="G1191" s="21"/>
      <c r="H1191" s="18"/>
    </row>
    <row r="1192" spans="7:8" x14ac:dyDescent="0.2">
      <c r="G1192" s="21"/>
      <c r="H1192" s="18"/>
    </row>
    <row r="1193" spans="7:8" x14ac:dyDescent="0.2">
      <c r="G1193" s="21"/>
      <c r="H1193" s="18"/>
    </row>
    <row r="1194" spans="7:8" x14ac:dyDescent="0.2">
      <c r="G1194" s="21"/>
      <c r="H1194" s="18"/>
    </row>
    <row r="1195" spans="7:8" x14ac:dyDescent="0.2">
      <c r="G1195" s="21"/>
      <c r="H1195" s="18"/>
    </row>
    <row r="1196" spans="7:8" x14ac:dyDescent="0.2">
      <c r="G1196" s="21"/>
      <c r="H1196" s="18"/>
    </row>
    <row r="1197" spans="7:8" x14ac:dyDescent="0.2">
      <c r="G1197" s="21"/>
      <c r="H1197" s="18"/>
    </row>
    <row r="1198" spans="7:8" x14ac:dyDescent="0.2">
      <c r="G1198" s="21"/>
      <c r="H1198" s="18"/>
    </row>
    <row r="1199" spans="7:8" x14ac:dyDescent="0.2">
      <c r="G1199" s="21"/>
      <c r="H1199" s="18"/>
    </row>
    <row r="1200" spans="7:8" x14ac:dyDescent="0.2">
      <c r="G1200" s="21"/>
      <c r="H1200" s="18"/>
    </row>
    <row r="1201" spans="3:8" x14ac:dyDescent="0.2">
      <c r="G1201" s="21"/>
      <c r="H1201" s="18"/>
    </row>
    <row r="1202" spans="3:8" x14ac:dyDescent="0.2">
      <c r="G1202" s="21"/>
      <c r="H1202" s="18"/>
    </row>
    <row r="1203" spans="3:8" x14ac:dyDescent="0.2">
      <c r="G1203" s="21"/>
      <c r="H1203" s="18"/>
    </row>
    <row r="1204" spans="3:8" x14ac:dyDescent="0.2">
      <c r="G1204" s="21"/>
      <c r="H1204" s="18"/>
    </row>
    <row r="1205" spans="3:8" ht="15" x14ac:dyDescent="0.2">
      <c r="C1205" s="14"/>
      <c r="E1205" s="15"/>
      <c r="F1205" s="20"/>
      <c r="G1205" s="21"/>
      <c r="H1205" s="18"/>
    </row>
    <row r="1206" spans="3:8" ht="15" x14ac:dyDescent="0.2">
      <c r="E1206" s="15"/>
      <c r="F1206" s="20"/>
      <c r="G1206" s="21"/>
      <c r="H1206" s="18"/>
    </row>
    <row r="1207" spans="3:8" ht="15" x14ac:dyDescent="0.2">
      <c r="E1207" s="15"/>
      <c r="F1207" s="20"/>
      <c r="G1207" s="21"/>
      <c r="H1207" s="18"/>
    </row>
    <row r="1208" spans="3:8" ht="15" x14ac:dyDescent="0.2">
      <c r="E1208" s="15"/>
      <c r="F1208" s="20"/>
      <c r="G1208" s="21"/>
      <c r="H1208" s="18"/>
    </row>
    <row r="1209" spans="3:8" ht="15" x14ac:dyDescent="0.2">
      <c r="E1209" s="15"/>
      <c r="F1209" s="20"/>
      <c r="G1209" s="21"/>
      <c r="H1209" s="18"/>
    </row>
    <row r="1210" spans="3:8" ht="15" x14ac:dyDescent="0.2">
      <c r="E1210" s="15"/>
      <c r="F1210" s="20"/>
      <c r="G1210" s="21"/>
      <c r="H1210" s="18"/>
    </row>
    <row r="1211" spans="3:8" ht="15" x14ac:dyDescent="0.2">
      <c r="E1211" s="15"/>
      <c r="F1211" s="20"/>
      <c r="G1211" s="21"/>
      <c r="H1211" s="18"/>
    </row>
    <row r="1212" spans="3:8" ht="15" x14ac:dyDescent="0.2">
      <c r="E1212" s="15"/>
      <c r="F1212" s="20"/>
      <c r="G1212" s="21"/>
      <c r="H1212" s="18"/>
    </row>
    <row r="1213" spans="3:8" ht="15" x14ac:dyDescent="0.2">
      <c r="E1213" s="15"/>
      <c r="F1213" s="20"/>
      <c r="G1213" s="21"/>
      <c r="H1213" s="18"/>
    </row>
    <row r="1214" spans="3:8" ht="15" x14ac:dyDescent="0.2">
      <c r="E1214" s="15"/>
      <c r="F1214" s="20"/>
      <c r="G1214" s="21"/>
      <c r="H1214" s="18"/>
    </row>
    <row r="1215" spans="3:8" ht="15" x14ac:dyDescent="0.2">
      <c r="E1215" s="15"/>
      <c r="F1215" s="20"/>
      <c r="G1215" s="21"/>
      <c r="H1215" s="18"/>
    </row>
    <row r="1216" spans="3:8" ht="15" x14ac:dyDescent="0.2">
      <c r="E1216" s="15"/>
      <c r="F1216" s="20"/>
      <c r="G1216" s="21"/>
      <c r="H1216" s="18"/>
    </row>
    <row r="1217" spans="4:8" ht="15" x14ac:dyDescent="0.2">
      <c r="E1217" s="15"/>
      <c r="F1217" s="20"/>
      <c r="G1217" s="21"/>
      <c r="H1217" s="18"/>
    </row>
    <row r="1218" spans="4:8" x14ac:dyDescent="0.2">
      <c r="D1218" s="30"/>
      <c r="E1218" s="31"/>
      <c r="G1218" s="21"/>
      <c r="H1218" s="18"/>
    </row>
    <row r="1219" spans="4:8" ht="15" x14ac:dyDescent="0.2">
      <c r="E1219" s="15"/>
      <c r="F1219" s="20"/>
      <c r="G1219" s="21"/>
      <c r="H1219" s="18"/>
    </row>
    <row r="1220" spans="4:8" ht="15" x14ac:dyDescent="0.2">
      <c r="E1220" s="15"/>
      <c r="F1220" s="20"/>
      <c r="G1220" s="21"/>
      <c r="H1220" s="18"/>
    </row>
    <row r="1221" spans="4:8" ht="15" x14ac:dyDescent="0.2">
      <c r="E1221" s="15"/>
      <c r="F1221" s="20"/>
      <c r="G1221" s="21"/>
      <c r="H1221" s="18"/>
    </row>
    <row r="1222" spans="4:8" ht="15" x14ac:dyDescent="0.2">
      <c r="E1222" s="15"/>
      <c r="F1222" s="20"/>
      <c r="G1222" s="21"/>
      <c r="H1222" s="18"/>
    </row>
    <row r="1223" spans="4:8" ht="15" x14ac:dyDescent="0.2">
      <c r="E1223" s="15"/>
      <c r="F1223" s="20"/>
      <c r="G1223" s="21"/>
      <c r="H1223" s="18"/>
    </row>
    <row r="1224" spans="4:8" ht="15" x14ac:dyDescent="0.2">
      <c r="E1224" s="15"/>
      <c r="F1224" s="20"/>
      <c r="G1224" s="21"/>
      <c r="H1224" s="18"/>
    </row>
    <row r="1225" spans="4:8" ht="15" x14ac:dyDescent="0.2">
      <c r="E1225" s="15"/>
      <c r="F1225" s="20"/>
      <c r="G1225" s="21"/>
      <c r="H1225" s="18"/>
    </row>
    <row r="1226" spans="4:8" ht="15" x14ac:dyDescent="0.2">
      <c r="E1226" s="15"/>
      <c r="F1226" s="20"/>
      <c r="G1226" s="21"/>
      <c r="H1226" s="18"/>
    </row>
    <row r="1227" spans="4:8" ht="15" x14ac:dyDescent="0.2">
      <c r="E1227" s="15"/>
      <c r="F1227" s="20"/>
      <c r="G1227" s="21"/>
      <c r="H1227" s="18"/>
    </row>
    <row r="1228" spans="4:8" ht="15" x14ac:dyDescent="0.2">
      <c r="E1228" s="15"/>
      <c r="F1228" s="20"/>
      <c r="G1228" s="21"/>
      <c r="H1228" s="18"/>
    </row>
    <row r="1229" spans="4:8" ht="15" x14ac:dyDescent="0.2">
      <c r="E1229" s="15"/>
      <c r="F1229" s="20"/>
      <c r="G1229" s="21"/>
      <c r="H1229" s="18"/>
    </row>
    <row r="1230" spans="4:8" ht="15" x14ac:dyDescent="0.2">
      <c r="E1230" s="15"/>
      <c r="F1230" s="20"/>
      <c r="G1230" s="21"/>
      <c r="H1230" s="18"/>
    </row>
    <row r="1231" spans="4:8" ht="15" x14ac:dyDescent="0.2">
      <c r="E1231" s="15"/>
      <c r="F1231" s="20"/>
      <c r="G1231" s="21"/>
      <c r="H1231" s="18"/>
    </row>
    <row r="1232" spans="4:8" ht="15" x14ac:dyDescent="0.2">
      <c r="E1232" s="15"/>
      <c r="F1232" s="20"/>
      <c r="G1232" s="21"/>
      <c r="H1232" s="18"/>
    </row>
    <row r="1233" spans="5:8" ht="15" x14ac:dyDescent="0.2">
      <c r="E1233" s="15"/>
      <c r="F1233" s="20"/>
      <c r="G1233" s="21"/>
      <c r="H1233" s="18"/>
    </row>
    <row r="1234" spans="5:8" ht="15" x14ac:dyDescent="0.2">
      <c r="E1234" s="15"/>
      <c r="F1234" s="20"/>
      <c r="G1234" s="21"/>
      <c r="H1234" s="18"/>
    </row>
    <row r="1235" spans="5:8" ht="15" x14ac:dyDescent="0.2">
      <c r="E1235" s="15"/>
      <c r="F1235" s="20"/>
      <c r="G1235" s="21"/>
      <c r="H1235" s="18"/>
    </row>
    <row r="1236" spans="5:8" ht="15" x14ac:dyDescent="0.2">
      <c r="E1236" s="15"/>
      <c r="F1236" s="20"/>
      <c r="G1236" s="21"/>
      <c r="H1236" s="18"/>
    </row>
    <row r="1237" spans="5:8" ht="15" x14ac:dyDescent="0.2">
      <c r="E1237" s="15"/>
      <c r="F1237" s="20"/>
      <c r="G1237" s="21"/>
      <c r="H1237" s="18"/>
    </row>
    <row r="1238" spans="5:8" ht="15" x14ac:dyDescent="0.2">
      <c r="E1238" s="15"/>
      <c r="F1238" s="20"/>
      <c r="G1238" s="21"/>
      <c r="H1238" s="18"/>
    </row>
    <row r="1239" spans="5:8" ht="15" x14ac:dyDescent="0.2">
      <c r="E1239" s="15"/>
      <c r="F1239" s="20"/>
      <c r="G1239" s="21"/>
      <c r="H1239" s="18"/>
    </row>
    <row r="1240" spans="5:8" ht="15" x14ac:dyDescent="0.2">
      <c r="E1240" s="15"/>
      <c r="F1240" s="20"/>
      <c r="G1240" s="21"/>
      <c r="H1240" s="18"/>
    </row>
    <row r="1241" spans="5:8" ht="15" x14ac:dyDescent="0.2">
      <c r="E1241" s="15"/>
      <c r="F1241" s="20"/>
      <c r="G1241" s="21"/>
      <c r="H1241" s="18"/>
    </row>
    <row r="1242" spans="5:8" ht="15" x14ac:dyDescent="0.2">
      <c r="E1242" s="15"/>
      <c r="F1242" s="20"/>
      <c r="G1242" s="21"/>
      <c r="H1242" s="18"/>
    </row>
    <row r="1243" spans="5:8" ht="15" x14ac:dyDescent="0.2">
      <c r="E1243" s="15"/>
      <c r="F1243" s="20"/>
      <c r="G1243" s="21"/>
      <c r="H1243" s="18"/>
    </row>
    <row r="1244" spans="5:8" ht="15" x14ac:dyDescent="0.2">
      <c r="E1244" s="15"/>
      <c r="F1244" s="20"/>
      <c r="G1244" s="21"/>
      <c r="H1244" s="18"/>
    </row>
    <row r="1245" spans="5:8" ht="15" x14ac:dyDescent="0.2">
      <c r="E1245" s="15"/>
      <c r="F1245" s="20"/>
      <c r="G1245" s="21"/>
      <c r="H1245" s="18"/>
    </row>
    <row r="1246" spans="5:8" ht="15" x14ac:dyDescent="0.2">
      <c r="E1246" s="15"/>
      <c r="F1246" s="20"/>
      <c r="G1246" s="21"/>
      <c r="H1246" s="18"/>
    </row>
    <row r="1247" spans="5:8" ht="15" x14ac:dyDescent="0.2">
      <c r="E1247" s="15"/>
      <c r="F1247" s="20"/>
      <c r="G1247" s="21"/>
      <c r="H1247" s="18"/>
    </row>
    <row r="1248" spans="5:8" ht="15" x14ac:dyDescent="0.2">
      <c r="E1248" s="15"/>
      <c r="F1248" s="20"/>
      <c r="G1248" s="21"/>
      <c r="H1248" s="18"/>
    </row>
    <row r="1249" spans="5:8" ht="15" x14ac:dyDescent="0.2">
      <c r="E1249" s="15"/>
      <c r="F1249" s="20"/>
      <c r="G1249" s="21"/>
      <c r="H1249" s="18"/>
    </row>
    <row r="1250" spans="5:8" ht="15" x14ac:dyDescent="0.2">
      <c r="E1250" s="15"/>
      <c r="F1250" s="20"/>
      <c r="G1250" s="21"/>
      <c r="H1250" s="18"/>
    </row>
    <row r="1251" spans="5:8" ht="15" x14ac:dyDescent="0.2">
      <c r="E1251" s="15"/>
      <c r="F1251" s="20"/>
      <c r="G1251" s="21"/>
      <c r="H1251" s="18"/>
    </row>
    <row r="1252" spans="5:8" ht="15" x14ac:dyDescent="0.2">
      <c r="E1252" s="15"/>
      <c r="F1252" s="20"/>
      <c r="G1252" s="21"/>
      <c r="H1252" s="18"/>
    </row>
    <row r="1253" spans="5:8" ht="15" x14ac:dyDescent="0.2">
      <c r="E1253" s="15"/>
      <c r="F1253" s="20"/>
      <c r="G1253" s="21"/>
      <c r="H1253" s="18"/>
    </row>
    <row r="1254" spans="5:8" ht="15" x14ac:dyDescent="0.2">
      <c r="E1254" s="15"/>
      <c r="F1254" s="20"/>
      <c r="G1254" s="21"/>
      <c r="H1254" s="18"/>
    </row>
    <row r="1255" spans="5:8" ht="15" x14ac:dyDescent="0.2">
      <c r="E1255" s="15"/>
      <c r="F1255" s="20"/>
      <c r="G1255" s="21"/>
      <c r="H1255" s="18"/>
    </row>
    <row r="1256" spans="5:8" ht="15" x14ac:dyDescent="0.2">
      <c r="E1256" s="15"/>
      <c r="F1256" s="20"/>
      <c r="G1256" s="21"/>
      <c r="H1256" s="18"/>
    </row>
    <row r="1257" spans="5:8" ht="15" x14ac:dyDescent="0.2">
      <c r="E1257" s="15"/>
      <c r="F1257" s="20"/>
      <c r="G1257" s="21"/>
      <c r="H1257" s="18"/>
    </row>
    <row r="1258" spans="5:8" ht="15" x14ac:dyDescent="0.2">
      <c r="E1258" s="15"/>
      <c r="F1258" s="20"/>
      <c r="G1258" s="21"/>
      <c r="H1258" s="18"/>
    </row>
    <row r="1259" spans="5:8" ht="15" x14ac:dyDescent="0.2">
      <c r="E1259" s="15"/>
      <c r="F1259" s="20"/>
      <c r="G1259" s="21"/>
      <c r="H1259" s="18"/>
    </row>
    <row r="1260" spans="5:8" ht="15" x14ac:dyDescent="0.2">
      <c r="E1260" s="15"/>
      <c r="F1260" s="20"/>
      <c r="G1260" s="21"/>
      <c r="H1260" s="18"/>
    </row>
    <row r="1261" spans="5:8" ht="15" x14ac:dyDescent="0.2">
      <c r="E1261" s="15"/>
      <c r="F1261" s="20"/>
      <c r="G1261" s="21"/>
      <c r="H1261" s="18"/>
    </row>
    <row r="1262" spans="5:8" ht="15" x14ac:dyDescent="0.2">
      <c r="E1262" s="15"/>
      <c r="F1262" s="20"/>
      <c r="G1262" s="21"/>
      <c r="H1262" s="18"/>
    </row>
    <row r="1263" spans="5:8" ht="15" x14ac:dyDescent="0.2">
      <c r="E1263" s="15"/>
      <c r="F1263" s="20"/>
      <c r="G1263" s="21"/>
      <c r="H1263" s="18"/>
    </row>
    <row r="1264" spans="5:8" ht="15" x14ac:dyDescent="0.2">
      <c r="E1264" s="15"/>
      <c r="F1264" s="20"/>
      <c r="G1264" s="21"/>
      <c r="H1264" s="18"/>
    </row>
    <row r="1265" spans="5:8" ht="15" x14ac:dyDescent="0.2">
      <c r="E1265" s="15"/>
      <c r="F1265" s="20"/>
      <c r="G1265" s="21"/>
      <c r="H1265" s="18"/>
    </row>
    <row r="1266" spans="5:8" ht="15" x14ac:dyDescent="0.2">
      <c r="E1266" s="15"/>
      <c r="F1266" s="20"/>
      <c r="G1266" s="21"/>
      <c r="H1266" s="18"/>
    </row>
    <row r="1267" spans="5:8" ht="15" x14ac:dyDescent="0.2">
      <c r="E1267" s="15"/>
      <c r="F1267" s="20"/>
      <c r="G1267" s="21"/>
      <c r="H1267" s="18"/>
    </row>
    <row r="1268" spans="5:8" ht="15" x14ac:dyDescent="0.2">
      <c r="E1268" s="15"/>
      <c r="F1268" s="20"/>
      <c r="G1268" s="21"/>
      <c r="H1268" s="18"/>
    </row>
    <row r="1269" spans="5:8" ht="15" x14ac:dyDescent="0.2">
      <c r="E1269" s="15"/>
      <c r="F1269" s="20"/>
      <c r="G1269" s="21"/>
      <c r="H1269" s="18"/>
    </row>
    <row r="1270" spans="5:8" ht="15" x14ac:dyDescent="0.2">
      <c r="E1270" s="15"/>
      <c r="F1270" s="20"/>
      <c r="G1270" s="21"/>
      <c r="H1270" s="18"/>
    </row>
    <row r="1271" spans="5:8" ht="15" x14ac:dyDescent="0.2">
      <c r="E1271" s="15"/>
      <c r="F1271" s="20"/>
      <c r="G1271" s="21"/>
      <c r="H1271" s="18"/>
    </row>
    <row r="1272" spans="5:8" ht="15" x14ac:dyDescent="0.2">
      <c r="E1272" s="15"/>
      <c r="F1272" s="20"/>
      <c r="G1272" s="21"/>
      <c r="H1272" s="18"/>
    </row>
    <row r="1273" spans="5:8" ht="15" x14ac:dyDescent="0.2">
      <c r="E1273" s="15"/>
      <c r="F1273" s="20"/>
      <c r="G1273" s="21"/>
      <c r="H1273" s="18"/>
    </row>
    <row r="1274" spans="5:8" ht="15" x14ac:dyDescent="0.2">
      <c r="E1274" s="15"/>
      <c r="F1274" s="20"/>
      <c r="G1274" s="21"/>
      <c r="H1274" s="18"/>
    </row>
    <row r="1275" spans="5:8" ht="15" x14ac:dyDescent="0.2">
      <c r="E1275" s="15"/>
      <c r="F1275" s="20"/>
      <c r="G1275" s="21"/>
      <c r="H1275" s="18"/>
    </row>
    <row r="1276" spans="5:8" ht="15" x14ac:dyDescent="0.2">
      <c r="E1276" s="15"/>
      <c r="F1276" s="20"/>
      <c r="G1276" s="21"/>
      <c r="H1276" s="18"/>
    </row>
    <row r="1277" spans="5:8" ht="15" x14ac:dyDescent="0.2">
      <c r="E1277" s="15"/>
      <c r="F1277" s="20"/>
      <c r="G1277" s="21"/>
      <c r="H1277" s="18"/>
    </row>
    <row r="1278" spans="5:8" ht="15" x14ac:dyDescent="0.2">
      <c r="E1278" s="15"/>
      <c r="F1278" s="20"/>
      <c r="G1278" s="21"/>
      <c r="H1278" s="18"/>
    </row>
    <row r="1279" spans="5:8" ht="15" x14ac:dyDescent="0.2">
      <c r="E1279" s="15"/>
      <c r="F1279" s="20"/>
      <c r="G1279" s="21"/>
      <c r="H1279" s="18"/>
    </row>
    <row r="1280" spans="5:8" ht="15" x14ac:dyDescent="0.2">
      <c r="E1280" s="15"/>
      <c r="F1280" s="20"/>
      <c r="G1280" s="21"/>
      <c r="H1280" s="18"/>
    </row>
    <row r="1281" spans="5:8" ht="15" x14ac:dyDescent="0.2">
      <c r="E1281" s="15"/>
      <c r="F1281" s="20"/>
      <c r="G1281" s="21"/>
      <c r="H1281" s="18"/>
    </row>
    <row r="1282" spans="5:8" ht="15" x14ac:dyDescent="0.2">
      <c r="E1282" s="15"/>
      <c r="F1282" s="20"/>
      <c r="G1282" s="21"/>
      <c r="H1282" s="18"/>
    </row>
    <row r="1283" spans="5:8" ht="15" x14ac:dyDescent="0.2">
      <c r="E1283" s="15"/>
      <c r="F1283" s="20"/>
      <c r="G1283" s="21"/>
      <c r="H1283" s="18"/>
    </row>
    <row r="1284" spans="5:8" ht="15" x14ac:dyDescent="0.2">
      <c r="E1284" s="15"/>
      <c r="F1284" s="20"/>
      <c r="G1284" s="21"/>
      <c r="H1284" s="18"/>
    </row>
    <row r="1285" spans="5:8" ht="15" x14ac:dyDescent="0.2">
      <c r="E1285" s="15"/>
      <c r="F1285" s="20"/>
      <c r="G1285" s="21"/>
      <c r="H1285" s="18"/>
    </row>
    <row r="1286" spans="5:8" ht="15" x14ac:dyDescent="0.2">
      <c r="E1286" s="15"/>
      <c r="F1286" s="20"/>
      <c r="G1286" s="21"/>
      <c r="H1286" s="18"/>
    </row>
    <row r="1287" spans="5:8" ht="15" x14ac:dyDescent="0.2">
      <c r="E1287" s="15"/>
      <c r="F1287" s="20"/>
      <c r="G1287" s="21"/>
      <c r="H1287" s="18"/>
    </row>
    <row r="1288" spans="5:8" ht="15" x14ac:dyDescent="0.2">
      <c r="E1288" s="15"/>
      <c r="F1288" s="20"/>
      <c r="G1288" s="21"/>
      <c r="H1288" s="18"/>
    </row>
    <row r="1289" spans="5:8" ht="15" x14ac:dyDescent="0.2">
      <c r="E1289" s="15"/>
      <c r="F1289" s="20"/>
      <c r="G1289" s="21"/>
      <c r="H1289" s="18"/>
    </row>
    <row r="1290" spans="5:8" ht="15" x14ac:dyDescent="0.2">
      <c r="E1290" s="15"/>
      <c r="F1290" s="20"/>
      <c r="G1290" s="21"/>
      <c r="H1290" s="18"/>
    </row>
    <row r="1291" spans="5:8" ht="15" x14ac:dyDescent="0.2">
      <c r="E1291" s="15"/>
      <c r="F1291" s="20"/>
      <c r="G1291" s="21"/>
      <c r="H1291" s="18"/>
    </row>
    <row r="1292" spans="5:8" ht="15" x14ac:dyDescent="0.2">
      <c r="E1292" s="15"/>
      <c r="F1292" s="20"/>
      <c r="G1292" s="21"/>
      <c r="H1292" s="18"/>
    </row>
    <row r="1293" spans="5:8" ht="15" x14ac:dyDescent="0.2">
      <c r="E1293" s="15"/>
      <c r="F1293" s="20"/>
      <c r="G1293" s="21"/>
      <c r="H1293" s="18"/>
    </row>
    <row r="1294" spans="5:8" ht="15" x14ac:dyDescent="0.2">
      <c r="E1294" s="15"/>
      <c r="F1294" s="20"/>
      <c r="G1294" s="21"/>
      <c r="H1294" s="18"/>
    </row>
    <row r="1295" spans="5:8" ht="15" x14ac:dyDescent="0.2">
      <c r="E1295" s="15"/>
      <c r="F1295" s="20"/>
      <c r="G1295" s="21"/>
      <c r="H1295" s="18"/>
    </row>
    <row r="1296" spans="5:8" ht="15" x14ac:dyDescent="0.2">
      <c r="E1296" s="15"/>
      <c r="F1296" s="20"/>
      <c r="G1296" s="21"/>
      <c r="H1296" s="18"/>
    </row>
    <row r="1297" spans="5:8" ht="15" x14ac:dyDescent="0.2">
      <c r="E1297" s="15"/>
      <c r="F1297" s="20"/>
      <c r="G1297" s="21"/>
      <c r="H1297" s="18"/>
    </row>
    <row r="1298" spans="5:8" ht="15" x14ac:dyDescent="0.2">
      <c r="E1298" s="15"/>
      <c r="F1298" s="20"/>
      <c r="G1298" s="21"/>
      <c r="H1298" s="18"/>
    </row>
    <row r="1299" spans="5:8" ht="15" x14ac:dyDescent="0.2">
      <c r="E1299" s="15"/>
      <c r="F1299" s="20"/>
      <c r="G1299" s="21"/>
      <c r="H1299" s="18"/>
    </row>
    <row r="1300" spans="5:8" ht="15" x14ac:dyDescent="0.2">
      <c r="E1300" s="15"/>
      <c r="F1300" s="20"/>
      <c r="G1300" s="21"/>
      <c r="H1300" s="18"/>
    </row>
    <row r="1301" spans="5:8" ht="15" x14ac:dyDescent="0.2">
      <c r="E1301" s="15"/>
      <c r="F1301" s="20"/>
      <c r="G1301" s="21"/>
      <c r="H1301" s="18"/>
    </row>
    <row r="1302" spans="5:8" ht="15" x14ac:dyDescent="0.2">
      <c r="E1302" s="15"/>
      <c r="F1302" s="20"/>
      <c r="G1302" s="21"/>
      <c r="H1302" s="18"/>
    </row>
    <row r="1303" spans="5:8" ht="15" x14ac:dyDescent="0.2">
      <c r="E1303" s="15"/>
      <c r="F1303" s="20"/>
      <c r="G1303" s="21"/>
      <c r="H1303" s="18"/>
    </row>
    <row r="1304" spans="5:8" ht="15" x14ac:dyDescent="0.2">
      <c r="E1304" s="15"/>
      <c r="F1304" s="20"/>
      <c r="G1304" s="21"/>
      <c r="H1304" s="18"/>
    </row>
    <row r="1305" spans="5:8" ht="15" x14ac:dyDescent="0.2">
      <c r="E1305" s="15"/>
      <c r="F1305" s="20"/>
      <c r="G1305" s="21"/>
      <c r="H1305" s="18"/>
    </row>
    <row r="1306" spans="5:8" ht="15" x14ac:dyDescent="0.2">
      <c r="E1306" s="15"/>
      <c r="F1306" s="20"/>
      <c r="G1306" s="21"/>
      <c r="H1306" s="18"/>
    </row>
    <row r="1307" spans="5:8" ht="15" x14ac:dyDescent="0.2">
      <c r="E1307" s="15"/>
      <c r="F1307" s="20"/>
      <c r="G1307" s="21"/>
      <c r="H1307" s="18"/>
    </row>
    <row r="1308" spans="5:8" ht="15" x14ac:dyDescent="0.2">
      <c r="E1308" s="15"/>
      <c r="F1308" s="20"/>
      <c r="G1308" s="21"/>
      <c r="H1308" s="18"/>
    </row>
    <row r="1309" spans="5:8" ht="15" x14ac:dyDescent="0.2">
      <c r="E1309" s="15"/>
      <c r="F1309" s="20"/>
      <c r="G1309" s="21"/>
      <c r="H1309" s="18"/>
    </row>
    <row r="1310" spans="5:8" ht="15" x14ac:dyDescent="0.2">
      <c r="E1310" s="15"/>
      <c r="F1310" s="20"/>
      <c r="G1310" s="21"/>
      <c r="H1310" s="18"/>
    </row>
    <row r="1311" spans="5:8" ht="15" x14ac:dyDescent="0.2">
      <c r="E1311" s="15"/>
      <c r="F1311" s="20"/>
      <c r="G1311" s="21"/>
      <c r="H1311" s="18"/>
    </row>
    <row r="1312" spans="5:8" ht="15" x14ac:dyDescent="0.2">
      <c r="E1312" s="15"/>
      <c r="F1312" s="20"/>
      <c r="G1312" s="21"/>
      <c r="H1312" s="18"/>
    </row>
    <row r="1313" spans="5:8" ht="15" x14ac:dyDescent="0.2">
      <c r="E1313" s="15"/>
      <c r="F1313" s="20"/>
      <c r="G1313" s="21"/>
      <c r="H1313" s="18"/>
    </row>
    <row r="1314" spans="5:8" ht="15" x14ac:dyDescent="0.2">
      <c r="E1314" s="15"/>
      <c r="F1314" s="20"/>
      <c r="G1314" s="21"/>
      <c r="H1314" s="18"/>
    </row>
    <row r="1315" spans="5:8" ht="15" x14ac:dyDescent="0.2">
      <c r="E1315" s="15"/>
      <c r="F1315" s="20"/>
      <c r="G1315" s="21"/>
      <c r="H1315" s="18"/>
    </row>
    <row r="1316" spans="5:8" ht="15" x14ac:dyDescent="0.2">
      <c r="E1316" s="15"/>
      <c r="F1316" s="20"/>
      <c r="G1316" s="21"/>
      <c r="H1316" s="18"/>
    </row>
    <row r="1317" spans="5:8" ht="15" x14ac:dyDescent="0.2">
      <c r="E1317" s="15"/>
      <c r="F1317" s="20"/>
      <c r="G1317" s="21"/>
      <c r="H1317" s="18"/>
    </row>
    <row r="1318" spans="5:8" ht="15" x14ac:dyDescent="0.2">
      <c r="E1318" s="15"/>
      <c r="F1318" s="20"/>
      <c r="G1318" s="21"/>
      <c r="H1318" s="18"/>
    </row>
    <row r="1319" spans="5:8" ht="15" x14ac:dyDescent="0.2">
      <c r="E1319" s="15"/>
      <c r="F1319" s="20"/>
      <c r="G1319" s="21"/>
      <c r="H1319" s="18"/>
    </row>
    <row r="1320" spans="5:8" ht="15" x14ac:dyDescent="0.2">
      <c r="E1320" s="15"/>
      <c r="F1320" s="20"/>
      <c r="G1320" s="21"/>
      <c r="H1320" s="18"/>
    </row>
    <row r="1321" spans="5:8" ht="15" x14ac:dyDescent="0.2">
      <c r="E1321" s="15"/>
      <c r="F1321" s="20"/>
      <c r="G1321" s="21"/>
      <c r="H1321" s="18"/>
    </row>
    <row r="1322" spans="5:8" ht="15" x14ac:dyDescent="0.2">
      <c r="E1322" s="15"/>
      <c r="F1322" s="20"/>
      <c r="G1322" s="21"/>
      <c r="H1322" s="18"/>
    </row>
    <row r="1323" spans="5:8" ht="15" x14ac:dyDescent="0.2">
      <c r="E1323" s="15"/>
      <c r="F1323" s="20"/>
      <c r="G1323" s="21"/>
      <c r="H1323" s="18"/>
    </row>
    <row r="1324" spans="5:8" ht="15" x14ac:dyDescent="0.2">
      <c r="E1324" s="15"/>
      <c r="F1324" s="20"/>
      <c r="G1324" s="21"/>
      <c r="H1324" s="18"/>
    </row>
    <row r="1325" spans="5:8" ht="15" x14ac:dyDescent="0.2">
      <c r="E1325" s="15"/>
      <c r="F1325" s="20"/>
      <c r="G1325" s="21"/>
      <c r="H1325" s="18"/>
    </row>
    <row r="1326" spans="5:8" ht="15" x14ac:dyDescent="0.2">
      <c r="E1326" s="15"/>
      <c r="F1326" s="20"/>
      <c r="G1326" s="21"/>
      <c r="H1326" s="18"/>
    </row>
    <row r="1327" spans="5:8" ht="15" x14ac:dyDescent="0.2">
      <c r="E1327" s="15"/>
      <c r="F1327" s="20"/>
      <c r="G1327" s="21"/>
      <c r="H1327" s="18"/>
    </row>
    <row r="1328" spans="5:8" ht="15" x14ac:dyDescent="0.2">
      <c r="E1328" s="15"/>
      <c r="F1328" s="20"/>
      <c r="G1328" s="21"/>
      <c r="H1328" s="18"/>
    </row>
    <row r="1329" spans="5:8" ht="15" x14ac:dyDescent="0.2">
      <c r="E1329" s="15"/>
      <c r="F1329" s="20"/>
      <c r="G1329" s="21"/>
      <c r="H1329" s="18"/>
    </row>
    <row r="1330" spans="5:8" ht="15" x14ac:dyDescent="0.2">
      <c r="E1330" s="15"/>
      <c r="F1330" s="20"/>
      <c r="G1330" s="21"/>
      <c r="H1330" s="18"/>
    </row>
    <row r="1331" spans="5:8" ht="15" x14ac:dyDescent="0.2">
      <c r="E1331" s="15"/>
      <c r="F1331" s="20"/>
      <c r="G1331" s="21"/>
      <c r="H1331" s="18"/>
    </row>
    <row r="1332" spans="5:8" ht="15" x14ac:dyDescent="0.2">
      <c r="E1332" s="15"/>
      <c r="F1332" s="20"/>
      <c r="G1332" s="21"/>
      <c r="H1332" s="18"/>
    </row>
    <row r="1333" spans="5:8" ht="15" x14ac:dyDescent="0.2">
      <c r="E1333" s="15"/>
      <c r="F1333" s="20"/>
      <c r="G1333" s="21"/>
      <c r="H1333" s="18"/>
    </row>
    <row r="1334" spans="5:8" ht="15" x14ac:dyDescent="0.2">
      <c r="E1334" s="15"/>
      <c r="F1334" s="20"/>
      <c r="G1334" s="21"/>
      <c r="H1334" s="18"/>
    </row>
    <row r="1335" spans="5:8" ht="15" x14ac:dyDescent="0.2">
      <c r="E1335" s="15"/>
      <c r="F1335" s="20"/>
      <c r="G1335" s="21"/>
      <c r="H1335" s="18"/>
    </row>
    <row r="1336" spans="5:8" ht="15" x14ac:dyDescent="0.2">
      <c r="E1336" s="15"/>
      <c r="F1336" s="20"/>
      <c r="G1336" s="21"/>
      <c r="H1336" s="18"/>
    </row>
    <row r="1337" spans="5:8" ht="15" x14ac:dyDescent="0.2">
      <c r="E1337" s="15"/>
      <c r="F1337" s="20"/>
      <c r="G1337" s="21"/>
      <c r="H1337" s="18"/>
    </row>
    <row r="1338" spans="5:8" ht="15" x14ac:dyDescent="0.2">
      <c r="E1338" s="15"/>
      <c r="F1338" s="20"/>
      <c r="G1338" s="21"/>
      <c r="H1338" s="18"/>
    </row>
    <row r="1339" spans="5:8" ht="15" x14ac:dyDescent="0.2">
      <c r="E1339" s="15"/>
      <c r="F1339" s="20"/>
      <c r="G1339" s="21"/>
      <c r="H1339" s="18"/>
    </row>
    <row r="1340" spans="5:8" ht="15" x14ac:dyDescent="0.2">
      <c r="E1340" s="15"/>
      <c r="F1340" s="20"/>
      <c r="G1340" s="21"/>
      <c r="H1340" s="18"/>
    </row>
    <row r="1341" spans="5:8" ht="15" x14ac:dyDescent="0.2">
      <c r="E1341" s="15"/>
      <c r="F1341" s="20"/>
      <c r="G1341" s="21"/>
      <c r="H1341" s="18"/>
    </row>
    <row r="1342" spans="5:8" ht="15" x14ac:dyDescent="0.2">
      <c r="E1342" s="15"/>
      <c r="F1342" s="20"/>
      <c r="G1342" s="21"/>
      <c r="H1342" s="18"/>
    </row>
    <row r="1343" spans="5:8" ht="15" x14ac:dyDescent="0.2">
      <c r="E1343" s="15"/>
      <c r="F1343" s="20"/>
      <c r="G1343" s="21"/>
      <c r="H1343" s="18"/>
    </row>
    <row r="1344" spans="5:8" ht="15" x14ac:dyDescent="0.2">
      <c r="E1344" s="15"/>
      <c r="F1344" s="20"/>
      <c r="G1344" s="21"/>
      <c r="H1344" s="18"/>
    </row>
    <row r="1345" spans="5:8" ht="15" x14ac:dyDescent="0.2">
      <c r="E1345" s="15"/>
      <c r="F1345" s="20"/>
      <c r="G1345" s="21"/>
      <c r="H1345" s="18"/>
    </row>
    <row r="1346" spans="5:8" ht="15" x14ac:dyDescent="0.2">
      <c r="E1346" s="15"/>
      <c r="F1346" s="20"/>
      <c r="G1346" s="21"/>
      <c r="H1346" s="18"/>
    </row>
    <row r="1347" spans="5:8" ht="15" x14ac:dyDescent="0.2">
      <c r="E1347" s="15"/>
      <c r="F1347" s="20"/>
      <c r="G1347" s="21"/>
      <c r="H1347" s="18"/>
    </row>
    <row r="1348" spans="5:8" ht="15" x14ac:dyDescent="0.2">
      <c r="E1348" s="15"/>
      <c r="F1348" s="20"/>
      <c r="G1348" s="21"/>
      <c r="H1348" s="18"/>
    </row>
    <row r="1349" spans="5:8" ht="15" x14ac:dyDescent="0.2">
      <c r="E1349" s="15"/>
      <c r="F1349" s="20"/>
      <c r="G1349" s="21"/>
      <c r="H1349" s="18"/>
    </row>
    <row r="1350" spans="5:8" ht="15" x14ac:dyDescent="0.2">
      <c r="E1350" s="15"/>
      <c r="F1350" s="20"/>
      <c r="G1350" s="21"/>
      <c r="H1350" s="18"/>
    </row>
    <row r="1351" spans="5:8" ht="15" x14ac:dyDescent="0.2">
      <c r="E1351" s="15"/>
      <c r="F1351" s="20"/>
      <c r="G1351" s="21"/>
      <c r="H1351" s="18"/>
    </row>
    <row r="1352" spans="5:8" ht="15" x14ac:dyDescent="0.2">
      <c r="E1352" s="15"/>
      <c r="F1352" s="20"/>
      <c r="G1352" s="21"/>
      <c r="H1352" s="18"/>
    </row>
    <row r="1353" spans="5:8" ht="15" x14ac:dyDescent="0.2">
      <c r="E1353" s="15"/>
      <c r="F1353" s="20"/>
      <c r="G1353" s="21"/>
      <c r="H1353" s="18"/>
    </row>
    <row r="1354" spans="5:8" ht="15" x14ac:dyDescent="0.2">
      <c r="E1354" s="15"/>
      <c r="F1354" s="20"/>
      <c r="G1354" s="21"/>
      <c r="H1354" s="18"/>
    </row>
    <row r="1355" spans="5:8" ht="15" x14ac:dyDescent="0.2">
      <c r="E1355" s="15"/>
      <c r="F1355" s="20"/>
      <c r="G1355" s="21"/>
      <c r="H1355" s="18"/>
    </row>
    <row r="1356" spans="5:8" ht="15" x14ac:dyDescent="0.2">
      <c r="E1356" s="15"/>
      <c r="F1356" s="20"/>
      <c r="G1356" s="21"/>
      <c r="H1356" s="18"/>
    </row>
    <row r="1357" spans="5:8" ht="15" x14ac:dyDescent="0.2">
      <c r="E1357" s="15"/>
      <c r="F1357" s="20"/>
      <c r="G1357" s="21"/>
      <c r="H1357" s="18"/>
    </row>
    <row r="1358" spans="5:8" ht="15" x14ac:dyDescent="0.2">
      <c r="E1358" s="15"/>
      <c r="F1358" s="20"/>
      <c r="G1358" s="21"/>
      <c r="H1358" s="18"/>
    </row>
    <row r="1359" spans="5:8" ht="15" x14ac:dyDescent="0.2">
      <c r="E1359" s="15"/>
      <c r="F1359" s="20"/>
      <c r="G1359" s="21"/>
      <c r="H1359" s="18"/>
    </row>
    <row r="1360" spans="5:8" ht="15" x14ac:dyDescent="0.2">
      <c r="E1360" s="15"/>
      <c r="F1360" s="20"/>
      <c r="G1360" s="21"/>
      <c r="H1360" s="18"/>
    </row>
    <row r="1361" spans="5:8" ht="15" x14ac:dyDescent="0.2">
      <c r="E1361" s="15"/>
      <c r="F1361" s="20"/>
      <c r="G1361" s="21"/>
      <c r="H1361" s="18"/>
    </row>
    <row r="1362" spans="5:8" ht="15" x14ac:dyDescent="0.2">
      <c r="E1362" s="15"/>
      <c r="F1362" s="20"/>
      <c r="G1362" s="21"/>
      <c r="H1362" s="18"/>
    </row>
    <row r="1363" spans="5:8" ht="15" x14ac:dyDescent="0.2">
      <c r="E1363" s="15"/>
      <c r="F1363" s="20"/>
      <c r="G1363" s="21"/>
      <c r="H1363" s="18"/>
    </row>
    <row r="1364" spans="5:8" ht="15" x14ac:dyDescent="0.2">
      <c r="E1364" s="15"/>
      <c r="F1364" s="20"/>
      <c r="G1364" s="21"/>
      <c r="H1364" s="18"/>
    </row>
    <row r="1365" spans="5:8" ht="15" x14ac:dyDescent="0.2">
      <c r="E1365" s="15"/>
      <c r="F1365" s="20"/>
      <c r="G1365" s="21"/>
      <c r="H1365" s="18"/>
    </row>
    <row r="1366" spans="5:8" ht="15" x14ac:dyDescent="0.2">
      <c r="E1366" s="15"/>
      <c r="F1366" s="20"/>
      <c r="G1366" s="21"/>
      <c r="H1366" s="18"/>
    </row>
    <row r="1367" spans="5:8" ht="15" x14ac:dyDescent="0.2">
      <c r="E1367" s="15"/>
      <c r="F1367" s="20"/>
      <c r="G1367" s="21"/>
      <c r="H1367" s="18"/>
    </row>
    <row r="1368" spans="5:8" ht="15" x14ac:dyDescent="0.2">
      <c r="E1368" s="15"/>
      <c r="F1368" s="20"/>
      <c r="G1368" s="21"/>
      <c r="H1368" s="18"/>
    </row>
    <row r="1369" spans="5:8" ht="15" x14ac:dyDescent="0.2">
      <c r="E1369" s="15"/>
      <c r="F1369" s="20"/>
      <c r="G1369" s="21"/>
      <c r="H1369" s="18"/>
    </row>
    <row r="1370" spans="5:8" ht="15" x14ac:dyDescent="0.2">
      <c r="E1370" s="15"/>
      <c r="F1370" s="20"/>
      <c r="G1370" s="21"/>
      <c r="H1370" s="18"/>
    </row>
    <row r="1371" spans="5:8" ht="15" x14ac:dyDescent="0.2">
      <c r="E1371" s="15"/>
      <c r="F1371" s="20"/>
      <c r="G1371" s="21"/>
      <c r="H1371" s="18"/>
    </row>
    <row r="1372" spans="5:8" ht="15" x14ac:dyDescent="0.2">
      <c r="E1372" s="15"/>
      <c r="F1372" s="20"/>
      <c r="G1372" s="21"/>
      <c r="H1372" s="18"/>
    </row>
    <row r="1373" spans="5:8" ht="15" x14ac:dyDescent="0.2">
      <c r="E1373" s="15"/>
      <c r="F1373" s="20"/>
      <c r="G1373" s="21"/>
      <c r="H1373" s="18"/>
    </row>
    <row r="1374" spans="5:8" ht="15" x14ac:dyDescent="0.2">
      <c r="E1374" s="15"/>
      <c r="F1374" s="20"/>
      <c r="G1374" s="21"/>
      <c r="H1374" s="18"/>
    </row>
    <row r="1375" spans="5:8" ht="15" x14ac:dyDescent="0.2">
      <c r="E1375" s="15"/>
      <c r="F1375" s="20"/>
      <c r="G1375" s="21"/>
      <c r="H1375" s="18"/>
    </row>
    <row r="1376" spans="5:8" ht="15" x14ac:dyDescent="0.2">
      <c r="E1376" s="15"/>
      <c r="F1376" s="20"/>
      <c r="G1376" s="21"/>
      <c r="H1376" s="18"/>
    </row>
    <row r="1377" spans="5:8" ht="15" x14ac:dyDescent="0.2">
      <c r="E1377" s="15"/>
      <c r="F1377" s="20"/>
      <c r="G1377" s="21"/>
      <c r="H1377" s="18"/>
    </row>
    <row r="1378" spans="5:8" ht="15" x14ac:dyDescent="0.2">
      <c r="E1378" s="15"/>
      <c r="F1378" s="20"/>
      <c r="G1378" s="21"/>
      <c r="H1378" s="18"/>
    </row>
    <row r="1379" spans="5:8" ht="15" x14ac:dyDescent="0.2">
      <c r="E1379" s="15"/>
      <c r="F1379" s="20"/>
      <c r="G1379" s="21"/>
      <c r="H1379" s="18"/>
    </row>
    <row r="1380" spans="5:8" ht="15" x14ac:dyDescent="0.2">
      <c r="E1380" s="15"/>
      <c r="F1380" s="20"/>
      <c r="G1380" s="21"/>
      <c r="H1380" s="18"/>
    </row>
    <row r="1381" spans="5:8" ht="15" x14ac:dyDescent="0.2">
      <c r="E1381" s="15"/>
      <c r="F1381" s="20"/>
      <c r="G1381" s="21"/>
      <c r="H1381" s="18"/>
    </row>
    <row r="1382" spans="5:8" ht="15" x14ac:dyDescent="0.2">
      <c r="E1382" s="15"/>
      <c r="F1382" s="20"/>
      <c r="G1382" s="21"/>
      <c r="H1382" s="18"/>
    </row>
    <row r="1383" spans="5:8" ht="15" x14ac:dyDescent="0.2">
      <c r="E1383" s="15"/>
      <c r="F1383" s="20"/>
      <c r="G1383" s="21"/>
      <c r="H1383" s="18"/>
    </row>
    <row r="1384" spans="5:8" ht="15" x14ac:dyDescent="0.2">
      <c r="E1384" s="15"/>
      <c r="F1384" s="20"/>
      <c r="G1384" s="21"/>
      <c r="H1384" s="18"/>
    </row>
    <row r="1385" spans="5:8" ht="15" x14ac:dyDescent="0.2">
      <c r="E1385" s="15"/>
      <c r="F1385" s="20"/>
      <c r="G1385" s="21"/>
      <c r="H1385" s="18"/>
    </row>
    <row r="1386" spans="5:8" ht="15" x14ac:dyDescent="0.2">
      <c r="E1386" s="15"/>
      <c r="F1386" s="20"/>
      <c r="G1386" s="21"/>
      <c r="H1386" s="18"/>
    </row>
    <row r="1387" spans="5:8" ht="15" x14ac:dyDescent="0.2">
      <c r="E1387" s="15"/>
      <c r="F1387" s="20"/>
      <c r="G1387" s="21"/>
      <c r="H1387" s="18"/>
    </row>
    <row r="1388" spans="5:8" ht="15" x14ac:dyDescent="0.2">
      <c r="E1388" s="15"/>
      <c r="F1388" s="20"/>
      <c r="G1388" s="21"/>
      <c r="H1388" s="18"/>
    </row>
    <row r="1389" spans="5:8" ht="15" x14ac:dyDescent="0.2">
      <c r="E1389" s="15"/>
      <c r="F1389" s="20"/>
      <c r="G1389" s="21"/>
      <c r="H1389" s="18"/>
    </row>
    <row r="1390" spans="5:8" ht="15" x14ac:dyDescent="0.2">
      <c r="E1390" s="15"/>
      <c r="F1390" s="20"/>
      <c r="G1390" s="21"/>
      <c r="H1390" s="18"/>
    </row>
    <row r="1391" spans="5:8" ht="15" x14ac:dyDescent="0.2">
      <c r="E1391" s="15"/>
      <c r="F1391" s="20"/>
      <c r="G1391" s="21"/>
      <c r="H1391" s="18"/>
    </row>
    <row r="1392" spans="5:8" ht="15" x14ac:dyDescent="0.2">
      <c r="E1392" s="15"/>
      <c r="F1392" s="20"/>
      <c r="G1392" s="21"/>
      <c r="H1392" s="18"/>
    </row>
    <row r="1393" spans="5:8" ht="15" x14ac:dyDescent="0.2">
      <c r="E1393" s="15"/>
      <c r="F1393" s="20"/>
      <c r="G1393" s="21"/>
      <c r="H1393" s="18"/>
    </row>
    <row r="1394" spans="5:8" ht="15" x14ac:dyDescent="0.2">
      <c r="E1394" s="15"/>
      <c r="F1394" s="20"/>
      <c r="G1394" s="21"/>
      <c r="H1394" s="18"/>
    </row>
    <row r="1395" spans="5:8" ht="15" x14ac:dyDescent="0.2">
      <c r="E1395" s="15"/>
      <c r="F1395" s="20"/>
      <c r="G1395" s="21"/>
      <c r="H1395" s="18"/>
    </row>
    <row r="1396" spans="5:8" ht="15" x14ac:dyDescent="0.2">
      <c r="E1396" s="15"/>
      <c r="F1396" s="20"/>
      <c r="G1396" s="21"/>
      <c r="H1396" s="18"/>
    </row>
    <row r="1397" spans="5:8" ht="15" x14ac:dyDescent="0.2">
      <c r="E1397" s="15"/>
      <c r="F1397" s="20"/>
      <c r="G1397" s="21"/>
      <c r="H1397" s="18"/>
    </row>
    <row r="1398" spans="5:8" ht="15" x14ac:dyDescent="0.2">
      <c r="E1398" s="15"/>
      <c r="F1398" s="20"/>
      <c r="G1398" s="21"/>
      <c r="H1398" s="18"/>
    </row>
    <row r="1399" spans="5:8" ht="15" x14ac:dyDescent="0.2">
      <c r="E1399" s="15"/>
      <c r="F1399" s="20"/>
      <c r="G1399" s="21"/>
      <c r="H1399" s="18"/>
    </row>
    <row r="1400" spans="5:8" ht="15" x14ac:dyDescent="0.2">
      <c r="E1400" s="15"/>
      <c r="F1400" s="20"/>
      <c r="G1400" s="21"/>
      <c r="H1400" s="18"/>
    </row>
    <row r="1401" spans="5:8" ht="15" x14ac:dyDescent="0.2">
      <c r="E1401" s="15"/>
      <c r="F1401" s="20"/>
      <c r="G1401" s="21"/>
      <c r="H1401" s="18"/>
    </row>
    <row r="1402" spans="5:8" ht="15" x14ac:dyDescent="0.2">
      <c r="E1402" s="15"/>
      <c r="F1402" s="20"/>
      <c r="G1402" s="21"/>
      <c r="H1402" s="18"/>
    </row>
    <row r="1403" spans="5:8" ht="15" x14ac:dyDescent="0.2">
      <c r="E1403" s="15"/>
      <c r="F1403" s="20"/>
      <c r="G1403" s="21"/>
      <c r="H1403" s="18"/>
    </row>
    <row r="1404" spans="5:8" ht="15" x14ac:dyDescent="0.2">
      <c r="E1404" s="15"/>
      <c r="F1404" s="20"/>
      <c r="G1404" s="21"/>
      <c r="H1404" s="18"/>
    </row>
    <row r="1405" spans="5:8" ht="15" x14ac:dyDescent="0.2">
      <c r="E1405" s="15"/>
      <c r="F1405" s="20"/>
      <c r="G1405" s="21"/>
      <c r="H1405" s="18"/>
    </row>
    <row r="1406" spans="5:8" ht="15" x14ac:dyDescent="0.2">
      <c r="E1406" s="15"/>
      <c r="F1406" s="20"/>
      <c r="G1406" s="21"/>
      <c r="H1406" s="18"/>
    </row>
    <row r="1407" spans="5:8" ht="15" x14ac:dyDescent="0.2">
      <c r="E1407" s="15"/>
      <c r="F1407" s="20"/>
      <c r="G1407" s="21"/>
      <c r="H1407" s="18"/>
    </row>
    <row r="1408" spans="5:8" ht="15" x14ac:dyDescent="0.2">
      <c r="E1408" s="15"/>
      <c r="F1408" s="20"/>
      <c r="G1408" s="21"/>
      <c r="H1408" s="18"/>
    </row>
    <row r="1409" spans="5:8" ht="15" x14ac:dyDescent="0.2">
      <c r="E1409" s="15"/>
      <c r="F1409" s="20"/>
      <c r="G1409" s="21"/>
      <c r="H1409" s="18"/>
    </row>
    <row r="1410" spans="5:8" ht="15" x14ac:dyDescent="0.2">
      <c r="E1410" s="15"/>
      <c r="F1410" s="20"/>
      <c r="G1410" s="21"/>
      <c r="H1410" s="18"/>
    </row>
    <row r="1411" spans="5:8" ht="15" x14ac:dyDescent="0.2">
      <c r="E1411" s="15"/>
      <c r="F1411" s="20"/>
      <c r="G1411" s="21"/>
      <c r="H1411" s="18"/>
    </row>
    <row r="1412" spans="5:8" ht="15" x14ac:dyDescent="0.2">
      <c r="E1412" s="15"/>
      <c r="F1412" s="20"/>
      <c r="G1412" s="21"/>
      <c r="H1412" s="18"/>
    </row>
    <row r="1413" spans="5:8" ht="15" x14ac:dyDescent="0.2">
      <c r="E1413" s="15"/>
      <c r="F1413" s="20"/>
      <c r="G1413" s="21"/>
      <c r="H1413" s="18"/>
    </row>
    <row r="1487" s="23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A846-7099-499F-B45D-EB7A6515AA6B}">
  <dimension ref="A1:J580"/>
  <sheetViews>
    <sheetView workbookViewId="0">
      <selection activeCell="E2" sqref="E2"/>
    </sheetView>
  </sheetViews>
  <sheetFormatPr baseColWidth="10" defaultColWidth="11.42578125" defaultRowHeight="15" x14ac:dyDescent="0.25"/>
  <cols>
    <col min="2" max="2" width="22" bestFit="1" customWidth="1"/>
    <col min="6" max="6" width="84.85546875" bestFit="1" customWidth="1"/>
  </cols>
  <sheetData>
    <row r="1" spans="1:10" x14ac:dyDescent="0.25">
      <c r="A1" s="1" t="s">
        <v>629</v>
      </c>
      <c r="B1" s="1" t="s">
        <v>630</v>
      </c>
      <c r="C1" s="1" t="s">
        <v>631</v>
      </c>
      <c r="D1" s="1" t="s">
        <v>632</v>
      </c>
      <c r="E1" s="1" t="s">
        <v>633</v>
      </c>
      <c r="F1" s="1" t="s">
        <v>634</v>
      </c>
      <c r="G1" s="1" t="s">
        <v>635</v>
      </c>
      <c r="H1" s="1" t="s">
        <v>636</v>
      </c>
      <c r="I1" s="1" t="s">
        <v>637</v>
      </c>
      <c r="J1" s="1" t="s">
        <v>638</v>
      </c>
    </row>
    <row r="2" spans="1:10" x14ac:dyDescent="0.25">
      <c r="A2" t="s">
        <v>639</v>
      </c>
      <c r="B2" t="s">
        <v>640</v>
      </c>
      <c r="C2" t="s">
        <v>641</v>
      </c>
      <c r="D2" t="s">
        <v>642</v>
      </c>
      <c r="E2" t="s">
        <v>643</v>
      </c>
      <c r="F2" t="s">
        <v>30</v>
      </c>
      <c r="G2" t="s">
        <v>21</v>
      </c>
      <c r="H2" t="s">
        <v>644</v>
      </c>
      <c r="I2" t="s">
        <v>645</v>
      </c>
      <c r="J2" t="s">
        <v>646</v>
      </c>
    </row>
    <row r="3" spans="1:10" x14ac:dyDescent="0.25">
      <c r="A3" t="s">
        <v>647</v>
      </c>
      <c r="B3" t="s">
        <v>16</v>
      </c>
      <c r="C3" t="s">
        <v>648</v>
      </c>
      <c r="D3" t="s">
        <v>649</v>
      </c>
      <c r="E3" t="s">
        <v>650</v>
      </c>
      <c r="F3" t="s">
        <v>17</v>
      </c>
      <c r="G3" t="s">
        <v>13</v>
      </c>
      <c r="H3" t="s">
        <v>18</v>
      </c>
      <c r="I3" t="s">
        <v>651</v>
      </c>
      <c r="J3" t="s">
        <v>652</v>
      </c>
    </row>
    <row r="4" spans="1:10" x14ac:dyDescent="0.25">
      <c r="A4" t="s">
        <v>653</v>
      </c>
      <c r="B4" t="s">
        <v>654</v>
      </c>
      <c r="C4" t="s">
        <v>655</v>
      </c>
      <c r="D4" t="s">
        <v>656</v>
      </c>
      <c r="E4" t="s">
        <v>657</v>
      </c>
      <c r="F4" t="s">
        <v>658</v>
      </c>
      <c r="G4" t="s">
        <v>21</v>
      </c>
      <c r="H4" t="s">
        <v>644</v>
      </c>
      <c r="I4" t="s">
        <v>659</v>
      </c>
      <c r="J4" t="s">
        <v>660</v>
      </c>
    </row>
    <row r="5" spans="1:10" x14ac:dyDescent="0.25">
      <c r="A5" t="s">
        <v>661</v>
      </c>
      <c r="B5" t="s">
        <v>662</v>
      </c>
      <c r="C5" t="s">
        <v>663</v>
      </c>
      <c r="D5" t="s">
        <v>664</v>
      </c>
      <c r="E5" t="s">
        <v>665</v>
      </c>
      <c r="F5" t="s">
        <v>658</v>
      </c>
      <c r="G5" t="s">
        <v>21</v>
      </c>
      <c r="H5" t="s">
        <v>666</v>
      </c>
      <c r="I5" t="s">
        <v>667</v>
      </c>
      <c r="J5" t="s">
        <v>646</v>
      </c>
    </row>
    <row r="6" spans="1:10" x14ac:dyDescent="0.25">
      <c r="A6" t="s">
        <v>668</v>
      </c>
      <c r="B6" t="s">
        <v>669</v>
      </c>
      <c r="C6" t="s">
        <v>670</v>
      </c>
      <c r="D6" t="s">
        <v>671</v>
      </c>
      <c r="E6" t="s">
        <v>672</v>
      </c>
      <c r="F6" t="s">
        <v>673</v>
      </c>
      <c r="G6" t="s">
        <v>21</v>
      </c>
      <c r="H6" t="s">
        <v>674</v>
      </c>
      <c r="I6" t="s">
        <v>675</v>
      </c>
      <c r="J6" t="s">
        <v>646</v>
      </c>
    </row>
    <row r="7" spans="1:10" x14ac:dyDescent="0.25">
      <c r="A7" t="s">
        <v>676</v>
      </c>
      <c r="B7" t="s">
        <v>29</v>
      </c>
      <c r="C7" t="s">
        <v>677</v>
      </c>
      <c r="D7" t="s">
        <v>678</v>
      </c>
      <c r="E7" t="s">
        <v>679</v>
      </c>
      <c r="F7" t="s">
        <v>17</v>
      </c>
      <c r="G7" t="s">
        <v>21</v>
      </c>
      <c r="H7" t="s">
        <v>22</v>
      </c>
      <c r="I7" t="s">
        <v>680</v>
      </c>
      <c r="J7" t="s">
        <v>660</v>
      </c>
    </row>
    <row r="8" spans="1:10" x14ac:dyDescent="0.25">
      <c r="A8" t="s">
        <v>681</v>
      </c>
      <c r="B8" t="s">
        <v>682</v>
      </c>
      <c r="C8" t="s">
        <v>683</v>
      </c>
      <c r="D8" t="s">
        <v>684</v>
      </c>
      <c r="E8" t="s">
        <v>685</v>
      </c>
      <c r="F8" t="s">
        <v>686</v>
      </c>
      <c r="G8" t="s">
        <v>21</v>
      </c>
      <c r="H8" t="s">
        <v>644</v>
      </c>
      <c r="I8" t="s">
        <v>687</v>
      </c>
      <c r="J8" t="s">
        <v>660</v>
      </c>
    </row>
    <row r="9" spans="1:10" x14ac:dyDescent="0.25">
      <c r="A9" t="s">
        <v>681</v>
      </c>
      <c r="B9" t="s">
        <v>682</v>
      </c>
      <c r="C9" t="s">
        <v>683</v>
      </c>
      <c r="D9" t="s">
        <v>684</v>
      </c>
      <c r="E9" t="s">
        <v>685</v>
      </c>
      <c r="F9" t="s">
        <v>688</v>
      </c>
      <c r="G9" t="s">
        <v>21</v>
      </c>
      <c r="H9" t="s">
        <v>644</v>
      </c>
      <c r="I9" t="s">
        <v>660</v>
      </c>
      <c r="J9" t="s">
        <v>660</v>
      </c>
    </row>
    <row r="10" spans="1:10" x14ac:dyDescent="0.25">
      <c r="A10" t="s">
        <v>689</v>
      </c>
      <c r="B10" t="s">
        <v>690</v>
      </c>
      <c r="C10" t="s">
        <v>691</v>
      </c>
      <c r="D10" t="s">
        <v>692</v>
      </c>
      <c r="E10" t="s">
        <v>685</v>
      </c>
      <c r="F10" t="s">
        <v>693</v>
      </c>
      <c r="G10" t="s">
        <v>21</v>
      </c>
      <c r="H10" t="s">
        <v>22</v>
      </c>
      <c r="I10" t="s">
        <v>651</v>
      </c>
      <c r="J10" t="s">
        <v>660</v>
      </c>
    </row>
    <row r="11" spans="1:10" x14ac:dyDescent="0.25">
      <c r="A11" t="s">
        <v>694</v>
      </c>
      <c r="B11" t="s">
        <v>695</v>
      </c>
      <c r="C11" t="s">
        <v>696</v>
      </c>
      <c r="D11" t="s">
        <v>697</v>
      </c>
      <c r="E11" t="s">
        <v>698</v>
      </c>
      <c r="F11" t="s">
        <v>699</v>
      </c>
      <c r="G11" t="s">
        <v>21</v>
      </c>
      <c r="H11" t="s">
        <v>700</v>
      </c>
      <c r="I11" t="s">
        <v>687</v>
      </c>
      <c r="J11" t="s">
        <v>660</v>
      </c>
    </row>
    <row r="12" spans="1:10" x14ac:dyDescent="0.25">
      <c r="A12" t="s">
        <v>701</v>
      </c>
      <c r="B12" t="s">
        <v>702</v>
      </c>
      <c r="C12" t="s">
        <v>703</v>
      </c>
      <c r="D12" t="s">
        <v>704</v>
      </c>
      <c r="E12" t="s">
        <v>705</v>
      </c>
      <c r="F12" t="s">
        <v>706</v>
      </c>
      <c r="G12" t="s">
        <v>21</v>
      </c>
      <c r="H12" t="s">
        <v>644</v>
      </c>
      <c r="I12" t="s">
        <v>707</v>
      </c>
      <c r="J12" t="s">
        <v>660</v>
      </c>
    </row>
    <row r="13" spans="1:10" x14ac:dyDescent="0.25">
      <c r="A13" t="s">
        <v>708</v>
      </c>
      <c r="B13" t="s">
        <v>709</v>
      </c>
      <c r="C13" t="s">
        <v>710</v>
      </c>
      <c r="D13" t="s">
        <v>711</v>
      </c>
      <c r="E13" t="s">
        <v>712</v>
      </c>
      <c r="F13" t="s">
        <v>713</v>
      </c>
      <c r="G13" t="s">
        <v>21</v>
      </c>
      <c r="H13" t="s">
        <v>714</v>
      </c>
      <c r="I13" t="s">
        <v>715</v>
      </c>
      <c r="J13" t="s">
        <v>646</v>
      </c>
    </row>
    <row r="14" spans="1:10" x14ac:dyDescent="0.25">
      <c r="A14" t="s">
        <v>716</v>
      </c>
      <c r="B14" t="s">
        <v>717</v>
      </c>
      <c r="C14" t="s">
        <v>718</v>
      </c>
      <c r="D14" t="s">
        <v>719</v>
      </c>
      <c r="E14" t="s">
        <v>720</v>
      </c>
      <c r="F14" t="s">
        <v>658</v>
      </c>
      <c r="G14" t="s">
        <v>21</v>
      </c>
      <c r="H14" t="s">
        <v>666</v>
      </c>
      <c r="I14" t="s">
        <v>721</v>
      </c>
      <c r="J14" t="s">
        <v>660</v>
      </c>
    </row>
    <row r="15" spans="1:10" x14ac:dyDescent="0.25">
      <c r="A15" t="s">
        <v>722</v>
      </c>
      <c r="B15" t="s">
        <v>723</v>
      </c>
      <c r="C15" t="s">
        <v>724</v>
      </c>
      <c r="D15" t="s">
        <v>725</v>
      </c>
      <c r="E15" t="s">
        <v>726</v>
      </c>
      <c r="F15" t="s">
        <v>727</v>
      </c>
      <c r="G15" t="s">
        <v>21</v>
      </c>
      <c r="H15" t="s">
        <v>700</v>
      </c>
      <c r="I15" t="s">
        <v>687</v>
      </c>
      <c r="J15" t="s">
        <v>660</v>
      </c>
    </row>
    <row r="16" spans="1:10" x14ac:dyDescent="0.25">
      <c r="A16" t="s">
        <v>728</v>
      </c>
      <c r="B16" t="s">
        <v>729</v>
      </c>
      <c r="C16" t="s">
        <v>730</v>
      </c>
      <c r="D16" t="s">
        <v>731</v>
      </c>
      <c r="E16" t="s">
        <v>732</v>
      </c>
      <c r="F16" t="s">
        <v>30</v>
      </c>
      <c r="G16" t="s">
        <v>21</v>
      </c>
      <c r="H16" t="s">
        <v>733</v>
      </c>
      <c r="I16" t="s">
        <v>734</v>
      </c>
      <c r="J16" t="s">
        <v>660</v>
      </c>
    </row>
    <row r="17" spans="1:10" x14ac:dyDescent="0.25">
      <c r="A17" t="s">
        <v>735</v>
      </c>
      <c r="B17" t="s">
        <v>736</v>
      </c>
      <c r="C17" t="s">
        <v>737</v>
      </c>
      <c r="D17" t="s">
        <v>738</v>
      </c>
      <c r="E17" t="s">
        <v>739</v>
      </c>
      <c r="F17" t="s">
        <v>699</v>
      </c>
      <c r="G17" t="s">
        <v>21</v>
      </c>
      <c r="H17" t="s">
        <v>666</v>
      </c>
      <c r="I17" t="s">
        <v>740</v>
      </c>
      <c r="J17" t="s">
        <v>660</v>
      </c>
    </row>
    <row r="18" spans="1:10" x14ac:dyDescent="0.25">
      <c r="A18" t="s">
        <v>741</v>
      </c>
      <c r="B18" t="s">
        <v>742</v>
      </c>
      <c r="C18" t="s">
        <v>743</v>
      </c>
      <c r="D18" t="s">
        <v>744</v>
      </c>
      <c r="E18" t="s">
        <v>745</v>
      </c>
      <c r="F18" t="s">
        <v>746</v>
      </c>
      <c r="G18" t="s">
        <v>21</v>
      </c>
      <c r="H18" t="s">
        <v>733</v>
      </c>
      <c r="I18" t="s">
        <v>747</v>
      </c>
      <c r="J18" t="s">
        <v>660</v>
      </c>
    </row>
    <row r="19" spans="1:10" x14ac:dyDescent="0.25">
      <c r="A19" t="s">
        <v>748</v>
      </c>
      <c r="B19" t="s">
        <v>749</v>
      </c>
      <c r="C19" t="s">
        <v>663</v>
      </c>
      <c r="D19" t="s">
        <v>750</v>
      </c>
      <c r="E19" t="s">
        <v>751</v>
      </c>
      <c r="F19" t="s">
        <v>752</v>
      </c>
      <c r="G19" t="s">
        <v>21</v>
      </c>
      <c r="H19" t="s">
        <v>644</v>
      </c>
      <c r="I19" t="s">
        <v>740</v>
      </c>
      <c r="J19" t="s">
        <v>660</v>
      </c>
    </row>
    <row r="20" spans="1:10" x14ac:dyDescent="0.25">
      <c r="A20" t="s">
        <v>753</v>
      </c>
      <c r="B20" t="s">
        <v>754</v>
      </c>
      <c r="C20" t="s">
        <v>755</v>
      </c>
      <c r="D20" t="s">
        <v>756</v>
      </c>
      <c r="E20" t="s">
        <v>757</v>
      </c>
      <c r="F20" t="s">
        <v>758</v>
      </c>
      <c r="G20" t="s">
        <v>21</v>
      </c>
      <c r="H20" t="s">
        <v>644</v>
      </c>
      <c r="I20" t="s">
        <v>707</v>
      </c>
      <c r="J20" t="s">
        <v>660</v>
      </c>
    </row>
    <row r="21" spans="1:10" x14ac:dyDescent="0.25">
      <c r="A21" t="s">
        <v>759</v>
      </c>
      <c r="B21" t="s">
        <v>760</v>
      </c>
      <c r="C21" t="s">
        <v>761</v>
      </c>
      <c r="D21" t="s">
        <v>762</v>
      </c>
      <c r="E21" t="s">
        <v>763</v>
      </c>
      <c r="F21" t="s">
        <v>764</v>
      </c>
      <c r="G21" t="s">
        <v>21</v>
      </c>
      <c r="H21" t="s">
        <v>25</v>
      </c>
      <c r="I21" t="s">
        <v>765</v>
      </c>
      <c r="J21" t="s">
        <v>660</v>
      </c>
    </row>
    <row r="22" spans="1:10" x14ac:dyDescent="0.25">
      <c r="A22" t="s">
        <v>766</v>
      </c>
      <c r="B22" t="s">
        <v>767</v>
      </c>
      <c r="C22" t="s">
        <v>768</v>
      </c>
      <c r="D22" t="s">
        <v>769</v>
      </c>
      <c r="E22" t="s">
        <v>770</v>
      </c>
      <c r="F22" t="s">
        <v>771</v>
      </c>
      <c r="G22" t="s">
        <v>21</v>
      </c>
      <c r="H22" t="s">
        <v>700</v>
      </c>
      <c r="I22" t="s">
        <v>772</v>
      </c>
      <c r="J22" t="s">
        <v>660</v>
      </c>
    </row>
    <row r="23" spans="1:10" x14ac:dyDescent="0.25">
      <c r="A23" t="s">
        <v>773</v>
      </c>
      <c r="B23" t="s">
        <v>774</v>
      </c>
      <c r="C23" t="s">
        <v>775</v>
      </c>
      <c r="D23" t="s">
        <v>776</v>
      </c>
      <c r="E23" t="s">
        <v>777</v>
      </c>
      <c r="F23" t="s">
        <v>778</v>
      </c>
      <c r="G23" t="s">
        <v>21</v>
      </c>
      <c r="H23" t="s">
        <v>733</v>
      </c>
      <c r="I23" t="s">
        <v>660</v>
      </c>
      <c r="J23" t="s">
        <v>660</v>
      </c>
    </row>
    <row r="24" spans="1:10" x14ac:dyDescent="0.25">
      <c r="A24" t="s">
        <v>779</v>
      </c>
      <c r="B24" t="s">
        <v>780</v>
      </c>
      <c r="C24" t="s">
        <v>755</v>
      </c>
      <c r="D24" t="s">
        <v>743</v>
      </c>
      <c r="E24" t="s">
        <v>781</v>
      </c>
      <c r="F24" t="s">
        <v>782</v>
      </c>
      <c r="G24" t="s">
        <v>21</v>
      </c>
      <c r="H24" t="s">
        <v>783</v>
      </c>
      <c r="I24" t="s">
        <v>784</v>
      </c>
      <c r="J24" t="s">
        <v>660</v>
      </c>
    </row>
    <row r="25" spans="1:10" x14ac:dyDescent="0.25">
      <c r="A25" t="s">
        <v>785</v>
      </c>
      <c r="B25" t="s">
        <v>786</v>
      </c>
      <c r="C25" t="s">
        <v>710</v>
      </c>
      <c r="D25" t="s">
        <v>787</v>
      </c>
      <c r="E25" t="s">
        <v>788</v>
      </c>
      <c r="F25" t="s">
        <v>789</v>
      </c>
      <c r="G25" t="s">
        <v>21</v>
      </c>
      <c r="H25" t="s">
        <v>714</v>
      </c>
      <c r="I25" t="s">
        <v>790</v>
      </c>
      <c r="J25" t="s">
        <v>646</v>
      </c>
    </row>
    <row r="26" spans="1:10" x14ac:dyDescent="0.25">
      <c r="A26" t="s">
        <v>791</v>
      </c>
      <c r="B26" t="s">
        <v>792</v>
      </c>
      <c r="C26" t="s">
        <v>793</v>
      </c>
      <c r="D26" t="s">
        <v>794</v>
      </c>
      <c r="E26" t="s">
        <v>795</v>
      </c>
      <c r="F26" t="s">
        <v>796</v>
      </c>
      <c r="G26" t="s">
        <v>21</v>
      </c>
      <c r="H26" t="s">
        <v>666</v>
      </c>
      <c r="I26" t="s">
        <v>797</v>
      </c>
      <c r="J26" t="s">
        <v>660</v>
      </c>
    </row>
    <row r="27" spans="1:10" x14ac:dyDescent="0.25">
      <c r="A27" t="s">
        <v>798</v>
      </c>
      <c r="B27" t="s">
        <v>799</v>
      </c>
      <c r="C27" t="s">
        <v>800</v>
      </c>
      <c r="D27" t="s">
        <v>801</v>
      </c>
      <c r="E27" t="s">
        <v>802</v>
      </c>
      <c r="F27" t="s">
        <v>17</v>
      </c>
      <c r="G27" t="s">
        <v>21</v>
      </c>
      <c r="H27" t="s">
        <v>700</v>
      </c>
      <c r="I27" t="s">
        <v>803</v>
      </c>
      <c r="J27" t="s">
        <v>660</v>
      </c>
    </row>
    <row r="28" spans="1:10" x14ac:dyDescent="0.25">
      <c r="A28" t="s">
        <v>804</v>
      </c>
      <c r="B28" t="s">
        <v>805</v>
      </c>
      <c r="C28" t="s">
        <v>718</v>
      </c>
      <c r="D28" t="s">
        <v>806</v>
      </c>
      <c r="E28" t="s">
        <v>807</v>
      </c>
      <c r="F28" t="s">
        <v>658</v>
      </c>
      <c r="G28" t="s">
        <v>21</v>
      </c>
      <c r="H28" t="s">
        <v>25</v>
      </c>
      <c r="I28" t="s">
        <v>808</v>
      </c>
      <c r="J28" t="s">
        <v>660</v>
      </c>
    </row>
    <row r="29" spans="1:10" x14ac:dyDescent="0.25">
      <c r="A29" t="s">
        <v>809</v>
      </c>
      <c r="B29" t="s">
        <v>810</v>
      </c>
      <c r="C29" t="s">
        <v>691</v>
      </c>
      <c r="D29" t="s">
        <v>811</v>
      </c>
      <c r="E29" t="s">
        <v>812</v>
      </c>
      <c r="F29" t="s">
        <v>17</v>
      </c>
      <c r="G29" t="s">
        <v>21</v>
      </c>
      <c r="H29" t="s">
        <v>25</v>
      </c>
      <c r="I29" t="s">
        <v>813</v>
      </c>
      <c r="J29" t="s">
        <v>660</v>
      </c>
    </row>
    <row r="30" spans="1:10" x14ac:dyDescent="0.25">
      <c r="A30" t="s">
        <v>814</v>
      </c>
      <c r="B30" t="s">
        <v>815</v>
      </c>
      <c r="C30" t="s">
        <v>816</v>
      </c>
      <c r="D30" t="s">
        <v>817</v>
      </c>
      <c r="E30" t="s">
        <v>818</v>
      </c>
      <c r="F30" t="s">
        <v>686</v>
      </c>
      <c r="G30" t="s">
        <v>21</v>
      </c>
      <c r="H30" t="s">
        <v>714</v>
      </c>
      <c r="I30" t="s">
        <v>715</v>
      </c>
      <c r="J30" t="s">
        <v>646</v>
      </c>
    </row>
    <row r="31" spans="1:10" x14ac:dyDescent="0.25">
      <c r="A31" t="s">
        <v>819</v>
      </c>
      <c r="B31" t="s">
        <v>820</v>
      </c>
      <c r="C31" t="s">
        <v>821</v>
      </c>
      <c r="D31" t="s">
        <v>822</v>
      </c>
      <c r="E31" t="s">
        <v>823</v>
      </c>
      <c r="F31" t="s">
        <v>824</v>
      </c>
      <c r="G31" t="s">
        <v>21</v>
      </c>
      <c r="H31" t="s">
        <v>700</v>
      </c>
      <c r="I31" t="s">
        <v>772</v>
      </c>
      <c r="J31" t="s">
        <v>660</v>
      </c>
    </row>
    <row r="32" spans="1:10" x14ac:dyDescent="0.25">
      <c r="A32" t="s">
        <v>825</v>
      </c>
      <c r="B32" t="s">
        <v>826</v>
      </c>
      <c r="C32" t="s">
        <v>827</v>
      </c>
      <c r="D32" t="s">
        <v>828</v>
      </c>
      <c r="E32" t="s">
        <v>829</v>
      </c>
      <c r="F32" t="s">
        <v>830</v>
      </c>
      <c r="G32" t="s">
        <v>21</v>
      </c>
      <c r="H32" t="s">
        <v>666</v>
      </c>
      <c r="I32" t="s">
        <v>772</v>
      </c>
      <c r="J32" t="s">
        <v>660</v>
      </c>
    </row>
    <row r="33" spans="1:10" x14ac:dyDescent="0.25">
      <c r="A33" t="s">
        <v>831</v>
      </c>
      <c r="B33" t="s">
        <v>832</v>
      </c>
      <c r="C33" t="s">
        <v>718</v>
      </c>
      <c r="D33" t="s">
        <v>833</v>
      </c>
      <c r="E33" t="s">
        <v>829</v>
      </c>
      <c r="F33" t="s">
        <v>834</v>
      </c>
      <c r="G33" t="s">
        <v>21</v>
      </c>
      <c r="H33" t="s">
        <v>644</v>
      </c>
      <c r="I33" t="s">
        <v>707</v>
      </c>
      <c r="J33" t="s">
        <v>660</v>
      </c>
    </row>
    <row r="34" spans="1:10" x14ac:dyDescent="0.25">
      <c r="A34" t="s">
        <v>835</v>
      </c>
      <c r="B34" t="s">
        <v>836</v>
      </c>
      <c r="C34" t="s">
        <v>837</v>
      </c>
      <c r="D34" t="s">
        <v>838</v>
      </c>
      <c r="E34" t="s">
        <v>829</v>
      </c>
      <c r="F34" t="s">
        <v>839</v>
      </c>
      <c r="G34" t="s">
        <v>21</v>
      </c>
      <c r="H34" t="s">
        <v>22</v>
      </c>
      <c r="I34" t="s">
        <v>840</v>
      </c>
      <c r="J34" t="s">
        <v>660</v>
      </c>
    </row>
    <row r="35" spans="1:10" x14ac:dyDescent="0.25">
      <c r="A35" t="s">
        <v>841</v>
      </c>
      <c r="B35" t="s">
        <v>842</v>
      </c>
      <c r="C35" t="s">
        <v>843</v>
      </c>
      <c r="D35" t="s">
        <v>762</v>
      </c>
      <c r="E35" t="s">
        <v>844</v>
      </c>
      <c r="F35" t="s">
        <v>727</v>
      </c>
      <c r="G35" t="s">
        <v>21</v>
      </c>
      <c r="H35" t="s">
        <v>666</v>
      </c>
      <c r="I35" t="s">
        <v>687</v>
      </c>
      <c r="J35" t="s">
        <v>660</v>
      </c>
    </row>
    <row r="36" spans="1:10" x14ac:dyDescent="0.25">
      <c r="A36" t="s">
        <v>845</v>
      </c>
      <c r="B36" t="s">
        <v>846</v>
      </c>
      <c r="C36" t="s">
        <v>847</v>
      </c>
      <c r="D36" t="s">
        <v>847</v>
      </c>
      <c r="E36" t="s">
        <v>848</v>
      </c>
      <c r="F36" t="s">
        <v>17</v>
      </c>
      <c r="G36" t="s">
        <v>21</v>
      </c>
      <c r="H36" t="s">
        <v>700</v>
      </c>
      <c r="I36" t="s">
        <v>803</v>
      </c>
      <c r="J36" t="s">
        <v>660</v>
      </c>
    </row>
    <row r="37" spans="1:10" x14ac:dyDescent="0.25">
      <c r="A37" t="s">
        <v>849</v>
      </c>
      <c r="B37" t="s">
        <v>850</v>
      </c>
      <c r="C37" t="s">
        <v>719</v>
      </c>
      <c r="D37" t="s">
        <v>718</v>
      </c>
      <c r="E37" t="s">
        <v>851</v>
      </c>
      <c r="F37" t="s">
        <v>852</v>
      </c>
      <c r="G37" t="s">
        <v>21</v>
      </c>
      <c r="H37" t="s">
        <v>644</v>
      </c>
      <c r="I37" t="s">
        <v>707</v>
      </c>
      <c r="J37" t="s">
        <v>660</v>
      </c>
    </row>
    <row r="38" spans="1:10" x14ac:dyDescent="0.25">
      <c r="A38" t="s">
        <v>853</v>
      </c>
      <c r="B38" t="s">
        <v>854</v>
      </c>
      <c r="C38" t="s">
        <v>855</v>
      </c>
      <c r="D38" t="s">
        <v>856</v>
      </c>
      <c r="E38" t="s">
        <v>857</v>
      </c>
      <c r="F38" t="s">
        <v>858</v>
      </c>
      <c r="G38" t="s">
        <v>21</v>
      </c>
      <c r="H38" t="s">
        <v>666</v>
      </c>
      <c r="I38" t="s">
        <v>859</v>
      </c>
      <c r="J38" t="s">
        <v>660</v>
      </c>
    </row>
    <row r="39" spans="1:10" x14ac:dyDescent="0.25">
      <c r="A39" t="s">
        <v>860</v>
      </c>
      <c r="B39" t="s">
        <v>861</v>
      </c>
      <c r="C39" t="s">
        <v>711</v>
      </c>
      <c r="D39" t="s">
        <v>862</v>
      </c>
      <c r="E39" t="s">
        <v>863</v>
      </c>
      <c r="F39" t="s">
        <v>864</v>
      </c>
      <c r="G39" t="s">
        <v>21</v>
      </c>
      <c r="H39" t="s">
        <v>700</v>
      </c>
      <c r="I39" t="s">
        <v>865</v>
      </c>
      <c r="J39" t="s">
        <v>660</v>
      </c>
    </row>
    <row r="40" spans="1:10" x14ac:dyDescent="0.25">
      <c r="A40" t="s">
        <v>866</v>
      </c>
      <c r="B40" t="s">
        <v>867</v>
      </c>
      <c r="C40" t="s">
        <v>868</v>
      </c>
      <c r="D40" t="s">
        <v>750</v>
      </c>
      <c r="E40" t="s">
        <v>869</v>
      </c>
      <c r="F40" t="s">
        <v>658</v>
      </c>
      <c r="G40" t="s">
        <v>21</v>
      </c>
      <c r="H40" t="s">
        <v>666</v>
      </c>
      <c r="I40" t="s">
        <v>659</v>
      </c>
      <c r="J40" t="s">
        <v>660</v>
      </c>
    </row>
    <row r="41" spans="1:10" x14ac:dyDescent="0.25">
      <c r="A41" t="s">
        <v>870</v>
      </c>
      <c r="B41" t="s">
        <v>871</v>
      </c>
      <c r="C41" t="s">
        <v>872</v>
      </c>
      <c r="D41" t="s">
        <v>691</v>
      </c>
      <c r="E41" t="s">
        <v>873</v>
      </c>
      <c r="F41" t="s">
        <v>874</v>
      </c>
      <c r="G41" t="s">
        <v>21</v>
      </c>
      <c r="H41" t="s">
        <v>666</v>
      </c>
      <c r="I41" t="s">
        <v>790</v>
      </c>
      <c r="J41" t="s">
        <v>646</v>
      </c>
    </row>
    <row r="42" spans="1:10" x14ac:dyDescent="0.25">
      <c r="A42" t="s">
        <v>875</v>
      </c>
      <c r="B42" t="s">
        <v>876</v>
      </c>
      <c r="C42" t="s">
        <v>877</v>
      </c>
      <c r="D42" t="s">
        <v>878</v>
      </c>
      <c r="E42" t="s">
        <v>879</v>
      </c>
      <c r="F42" t="s">
        <v>673</v>
      </c>
      <c r="G42" t="s">
        <v>13</v>
      </c>
      <c r="H42" t="s">
        <v>18</v>
      </c>
      <c r="I42" t="s">
        <v>651</v>
      </c>
      <c r="J42" t="s">
        <v>652</v>
      </c>
    </row>
    <row r="43" spans="1:10" x14ac:dyDescent="0.25">
      <c r="A43" t="s">
        <v>880</v>
      </c>
      <c r="B43" t="s">
        <v>881</v>
      </c>
      <c r="C43" t="s">
        <v>882</v>
      </c>
      <c r="D43" t="s">
        <v>883</v>
      </c>
      <c r="E43" t="s">
        <v>884</v>
      </c>
      <c r="F43" t="s">
        <v>17</v>
      </c>
      <c r="G43" t="s">
        <v>21</v>
      </c>
      <c r="H43" t="s">
        <v>674</v>
      </c>
      <c r="I43" t="s">
        <v>885</v>
      </c>
      <c r="J43" t="s">
        <v>646</v>
      </c>
    </row>
    <row r="44" spans="1:10" x14ac:dyDescent="0.25">
      <c r="A44" t="s">
        <v>886</v>
      </c>
      <c r="B44" t="s">
        <v>887</v>
      </c>
      <c r="C44" t="s">
        <v>888</v>
      </c>
      <c r="D44" t="s">
        <v>692</v>
      </c>
      <c r="E44" t="s">
        <v>889</v>
      </c>
      <c r="F44" t="s">
        <v>17</v>
      </c>
      <c r="G44" t="s">
        <v>21</v>
      </c>
      <c r="H44" t="s">
        <v>733</v>
      </c>
      <c r="I44" t="s">
        <v>660</v>
      </c>
      <c r="J44" t="s">
        <v>660</v>
      </c>
    </row>
    <row r="45" spans="1:10" x14ac:dyDescent="0.25">
      <c r="A45" t="s">
        <v>890</v>
      </c>
      <c r="B45" t="s">
        <v>891</v>
      </c>
      <c r="C45" t="s">
        <v>641</v>
      </c>
      <c r="D45" t="s">
        <v>892</v>
      </c>
      <c r="E45" t="s">
        <v>893</v>
      </c>
      <c r="F45" t="s">
        <v>858</v>
      </c>
      <c r="G45" t="s">
        <v>21</v>
      </c>
      <c r="H45" t="s">
        <v>666</v>
      </c>
      <c r="I45" t="s">
        <v>894</v>
      </c>
      <c r="J45" t="s">
        <v>660</v>
      </c>
    </row>
    <row r="46" spans="1:10" x14ac:dyDescent="0.25">
      <c r="A46" t="s">
        <v>895</v>
      </c>
      <c r="B46" t="s">
        <v>896</v>
      </c>
      <c r="C46" t="s">
        <v>897</v>
      </c>
      <c r="D46" t="s">
        <v>827</v>
      </c>
      <c r="E46" t="s">
        <v>898</v>
      </c>
      <c r="F46" t="s">
        <v>899</v>
      </c>
      <c r="G46" t="s">
        <v>21</v>
      </c>
      <c r="H46" t="s">
        <v>644</v>
      </c>
      <c r="I46" t="s">
        <v>707</v>
      </c>
      <c r="J46" t="s">
        <v>660</v>
      </c>
    </row>
    <row r="47" spans="1:10" x14ac:dyDescent="0.25">
      <c r="A47" t="s">
        <v>900</v>
      </c>
      <c r="B47" t="s">
        <v>901</v>
      </c>
      <c r="C47" t="s">
        <v>902</v>
      </c>
      <c r="D47" t="s">
        <v>903</v>
      </c>
      <c r="E47" t="s">
        <v>904</v>
      </c>
      <c r="F47" t="s">
        <v>727</v>
      </c>
      <c r="G47" t="s">
        <v>21</v>
      </c>
      <c r="H47" t="s">
        <v>905</v>
      </c>
      <c r="I47" t="s">
        <v>707</v>
      </c>
      <c r="J47" t="s">
        <v>660</v>
      </c>
    </row>
    <row r="48" spans="1:10" x14ac:dyDescent="0.25">
      <c r="A48" t="s">
        <v>906</v>
      </c>
      <c r="B48" t="s">
        <v>907</v>
      </c>
      <c r="C48" t="s">
        <v>908</v>
      </c>
      <c r="D48" t="s">
        <v>833</v>
      </c>
      <c r="E48" t="s">
        <v>909</v>
      </c>
      <c r="F48" t="s">
        <v>910</v>
      </c>
      <c r="G48" t="s">
        <v>21</v>
      </c>
      <c r="H48" t="s">
        <v>714</v>
      </c>
      <c r="I48" t="s">
        <v>911</v>
      </c>
      <c r="J48" t="s">
        <v>646</v>
      </c>
    </row>
    <row r="49" spans="1:10" x14ac:dyDescent="0.25">
      <c r="A49" t="s">
        <v>912</v>
      </c>
      <c r="B49" t="s">
        <v>913</v>
      </c>
      <c r="C49" t="s">
        <v>914</v>
      </c>
      <c r="D49" t="s">
        <v>915</v>
      </c>
      <c r="E49" t="s">
        <v>916</v>
      </c>
      <c r="F49" t="s">
        <v>917</v>
      </c>
      <c r="G49" t="s">
        <v>21</v>
      </c>
      <c r="H49" t="s">
        <v>25</v>
      </c>
      <c r="I49" t="s">
        <v>918</v>
      </c>
      <c r="J49" t="s">
        <v>660</v>
      </c>
    </row>
    <row r="50" spans="1:10" x14ac:dyDescent="0.25">
      <c r="A50" t="s">
        <v>919</v>
      </c>
      <c r="B50" t="s">
        <v>920</v>
      </c>
      <c r="C50" t="s">
        <v>921</v>
      </c>
      <c r="D50" t="s">
        <v>922</v>
      </c>
      <c r="E50" t="s">
        <v>923</v>
      </c>
      <c r="F50" t="s">
        <v>924</v>
      </c>
      <c r="G50" t="s">
        <v>21</v>
      </c>
      <c r="H50" t="s">
        <v>700</v>
      </c>
      <c r="I50" t="s">
        <v>687</v>
      </c>
      <c r="J50" t="s">
        <v>660</v>
      </c>
    </row>
    <row r="51" spans="1:10" x14ac:dyDescent="0.25">
      <c r="A51" t="s">
        <v>925</v>
      </c>
      <c r="B51" t="s">
        <v>926</v>
      </c>
      <c r="C51" t="s">
        <v>927</v>
      </c>
      <c r="D51" t="s">
        <v>928</v>
      </c>
      <c r="E51" t="s">
        <v>929</v>
      </c>
      <c r="F51" t="s">
        <v>930</v>
      </c>
      <c r="G51" t="s">
        <v>21</v>
      </c>
      <c r="H51" t="s">
        <v>666</v>
      </c>
      <c r="I51" t="s">
        <v>931</v>
      </c>
      <c r="J51" t="s">
        <v>660</v>
      </c>
    </row>
    <row r="52" spans="1:10" x14ac:dyDescent="0.25">
      <c r="A52" t="s">
        <v>932</v>
      </c>
      <c r="B52" t="s">
        <v>933</v>
      </c>
      <c r="C52" t="s">
        <v>934</v>
      </c>
      <c r="D52" t="s">
        <v>935</v>
      </c>
      <c r="E52" t="s">
        <v>936</v>
      </c>
      <c r="F52" t="s">
        <v>727</v>
      </c>
      <c r="G52" t="s">
        <v>21</v>
      </c>
      <c r="H52" t="s">
        <v>666</v>
      </c>
      <c r="I52" t="s">
        <v>865</v>
      </c>
      <c r="J52" t="s">
        <v>660</v>
      </c>
    </row>
    <row r="53" spans="1:10" x14ac:dyDescent="0.25">
      <c r="A53" t="s">
        <v>937</v>
      </c>
      <c r="B53" t="s">
        <v>938</v>
      </c>
      <c r="C53" t="s">
        <v>939</v>
      </c>
      <c r="D53" t="s">
        <v>940</v>
      </c>
      <c r="E53" t="s">
        <v>941</v>
      </c>
      <c r="F53" t="s">
        <v>942</v>
      </c>
      <c r="G53" t="s">
        <v>21</v>
      </c>
      <c r="H53" t="s">
        <v>714</v>
      </c>
      <c r="I53" t="s">
        <v>715</v>
      </c>
      <c r="J53" t="s">
        <v>646</v>
      </c>
    </row>
    <row r="54" spans="1:10" x14ac:dyDescent="0.25">
      <c r="A54" t="s">
        <v>943</v>
      </c>
      <c r="B54" t="s">
        <v>944</v>
      </c>
      <c r="C54" t="s">
        <v>945</v>
      </c>
      <c r="D54" t="s">
        <v>946</v>
      </c>
      <c r="E54" t="s">
        <v>941</v>
      </c>
      <c r="F54" t="s">
        <v>947</v>
      </c>
      <c r="G54" t="s">
        <v>21</v>
      </c>
      <c r="H54" t="s">
        <v>783</v>
      </c>
      <c r="I54" t="s">
        <v>948</v>
      </c>
      <c r="J54" t="s">
        <v>660</v>
      </c>
    </row>
    <row r="55" spans="1:10" x14ac:dyDescent="0.25">
      <c r="A55" t="s">
        <v>949</v>
      </c>
      <c r="B55" t="s">
        <v>950</v>
      </c>
      <c r="C55" t="s">
        <v>951</v>
      </c>
      <c r="D55" t="s">
        <v>725</v>
      </c>
      <c r="E55" t="s">
        <v>952</v>
      </c>
      <c r="F55" t="s">
        <v>796</v>
      </c>
      <c r="G55" t="s">
        <v>21</v>
      </c>
      <c r="H55" t="s">
        <v>666</v>
      </c>
      <c r="I55" t="s">
        <v>953</v>
      </c>
      <c r="J55" t="s">
        <v>660</v>
      </c>
    </row>
    <row r="56" spans="1:10" x14ac:dyDescent="0.25">
      <c r="A56" t="s">
        <v>954</v>
      </c>
      <c r="B56" t="s">
        <v>955</v>
      </c>
      <c r="C56" t="s">
        <v>956</v>
      </c>
      <c r="D56" t="s">
        <v>957</v>
      </c>
      <c r="E56" t="s">
        <v>958</v>
      </c>
      <c r="F56" t="s">
        <v>746</v>
      </c>
      <c r="G56" t="s">
        <v>13</v>
      </c>
      <c r="H56" t="s">
        <v>18</v>
      </c>
      <c r="I56" t="s">
        <v>651</v>
      </c>
      <c r="J56" t="s">
        <v>652</v>
      </c>
    </row>
    <row r="57" spans="1:10" x14ac:dyDescent="0.25">
      <c r="A57" t="s">
        <v>959</v>
      </c>
      <c r="B57" t="s">
        <v>960</v>
      </c>
      <c r="C57" t="s">
        <v>961</v>
      </c>
      <c r="D57" t="s">
        <v>962</v>
      </c>
      <c r="E57" t="s">
        <v>963</v>
      </c>
      <c r="F57" t="s">
        <v>964</v>
      </c>
      <c r="G57" t="s">
        <v>21</v>
      </c>
      <c r="H57" t="s">
        <v>700</v>
      </c>
      <c r="I57" t="s">
        <v>965</v>
      </c>
      <c r="J57" t="s">
        <v>660</v>
      </c>
    </row>
    <row r="58" spans="1:10" x14ac:dyDescent="0.25">
      <c r="A58" t="s">
        <v>966</v>
      </c>
      <c r="B58" t="s">
        <v>967</v>
      </c>
      <c r="C58" t="s">
        <v>833</v>
      </c>
      <c r="D58" t="s">
        <v>968</v>
      </c>
      <c r="E58" t="s">
        <v>963</v>
      </c>
      <c r="F58" t="s">
        <v>969</v>
      </c>
      <c r="G58" t="s">
        <v>21</v>
      </c>
      <c r="H58" t="s">
        <v>666</v>
      </c>
      <c r="I58" t="s">
        <v>660</v>
      </c>
      <c r="J58" t="s">
        <v>660</v>
      </c>
    </row>
    <row r="59" spans="1:10" x14ac:dyDescent="0.25">
      <c r="A59" t="s">
        <v>970</v>
      </c>
      <c r="B59" t="s">
        <v>971</v>
      </c>
      <c r="C59" t="s">
        <v>972</v>
      </c>
      <c r="D59" t="s">
        <v>973</v>
      </c>
      <c r="E59" t="s">
        <v>963</v>
      </c>
      <c r="F59" t="s">
        <v>917</v>
      </c>
      <c r="G59" t="s">
        <v>21</v>
      </c>
      <c r="H59" t="s">
        <v>905</v>
      </c>
      <c r="I59" t="s">
        <v>974</v>
      </c>
      <c r="J59" t="s">
        <v>660</v>
      </c>
    </row>
    <row r="60" spans="1:10" x14ac:dyDescent="0.25">
      <c r="A60" t="s">
        <v>975</v>
      </c>
      <c r="B60" t="s">
        <v>976</v>
      </c>
      <c r="C60" t="s">
        <v>977</v>
      </c>
      <c r="D60" t="s">
        <v>978</v>
      </c>
      <c r="E60" t="s">
        <v>979</v>
      </c>
      <c r="F60" t="s">
        <v>673</v>
      </c>
      <c r="G60" t="s">
        <v>21</v>
      </c>
      <c r="H60" t="s">
        <v>25</v>
      </c>
      <c r="I60" t="s">
        <v>980</v>
      </c>
      <c r="J60" t="s">
        <v>660</v>
      </c>
    </row>
    <row r="61" spans="1:10" x14ac:dyDescent="0.25">
      <c r="A61" t="s">
        <v>981</v>
      </c>
      <c r="B61" t="s">
        <v>982</v>
      </c>
      <c r="C61" t="s">
        <v>983</v>
      </c>
      <c r="D61" t="s">
        <v>984</v>
      </c>
      <c r="E61" t="s">
        <v>985</v>
      </c>
      <c r="F61" t="s">
        <v>658</v>
      </c>
      <c r="G61" t="s">
        <v>21</v>
      </c>
      <c r="H61" t="s">
        <v>666</v>
      </c>
      <c r="I61" t="s">
        <v>986</v>
      </c>
      <c r="J61" t="s">
        <v>660</v>
      </c>
    </row>
    <row r="62" spans="1:10" x14ac:dyDescent="0.25">
      <c r="A62" t="s">
        <v>987</v>
      </c>
      <c r="B62" t="s">
        <v>988</v>
      </c>
      <c r="C62" t="s">
        <v>989</v>
      </c>
      <c r="D62" t="s">
        <v>990</v>
      </c>
      <c r="E62" t="s">
        <v>991</v>
      </c>
      <c r="F62" t="s">
        <v>12</v>
      </c>
      <c r="G62" t="s">
        <v>21</v>
      </c>
      <c r="H62" t="s">
        <v>905</v>
      </c>
      <c r="I62" t="s">
        <v>992</v>
      </c>
      <c r="J62" t="s">
        <v>660</v>
      </c>
    </row>
    <row r="63" spans="1:10" x14ac:dyDescent="0.25">
      <c r="A63" t="s">
        <v>993</v>
      </c>
      <c r="B63" t="s">
        <v>994</v>
      </c>
      <c r="C63" t="s">
        <v>995</v>
      </c>
      <c r="D63" t="s">
        <v>996</v>
      </c>
      <c r="E63" t="s">
        <v>997</v>
      </c>
      <c r="F63" t="s">
        <v>12</v>
      </c>
      <c r="G63" t="s">
        <v>21</v>
      </c>
      <c r="H63" t="s">
        <v>998</v>
      </c>
      <c r="I63" t="s">
        <v>999</v>
      </c>
      <c r="J63" t="s">
        <v>660</v>
      </c>
    </row>
    <row r="64" spans="1:10" x14ac:dyDescent="0.25">
      <c r="A64" t="s">
        <v>1000</v>
      </c>
      <c r="B64" t="s">
        <v>1001</v>
      </c>
      <c r="C64" t="s">
        <v>1002</v>
      </c>
      <c r="D64" t="s">
        <v>1003</v>
      </c>
      <c r="E64" t="s">
        <v>1004</v>
      </c>
      <c r="F64" t="s">
        <v>658</v>
      </c>
      <c r="G64" t="s">
        <v>21</v>
      </c>
      <c r="H64" t="s">
        <v>733</v>
      </c>
      <c r="I64" t="s">
        <v>1005</v>
      </c>
      <c r="J64" t="s">
        <v>660</v>
      </c>
    </row>
    <row r="65" spans="1:10" x14ac:dyDescent="0.25">
      <c r="A65" t="s">
        <v>1006</v>
      </c>
      <c r="B65" t="s">
        <v>1007</v>
      </c>
      <c r="C65" t="s">
        <v>833</v>
      </c>
      <c r="D65" t="s">
        <v>1008</v>
      </c>
      <c r="E65" t="s">
        <v>1009</v>
      </c>
      <c r="F65" t="s">
        <v>752</v>
      </c>
      <c r="G65" t="s">
        <v>21</v>
      </c>
      <c r="H65" t="s">
        <v>714</v>
      </c>
      <c r="I65" t="s">
        <v>715</v>
      </c>
      <c r="J65" t="s">
        <v>646</v>
      </c>
    </row>
    <row r="66" spans="1:10" x14ac:dyDescent="0.25">
      <c r="A66" t="s">
        <v>1010</v>
      </c>
      <c r="B66" t="s">
        <v>1011</v>
      </c>
      <c r="C66" t="s">
        <v>1012</v>
      </c>
      <c r="D66" t="s">
        <v>1013</v>
      </c>
      <c r="E66" t="s">
        <v>1014</v>
      </c>
      <c r="F66" t="s">
        <v>917</v>
      </c>
      <c r="G66" t="s">
        <v>21</v>
      </c>
      <c r="H66" t="s">
        <v>666</v>
      </c>
      <c r="I66" t="s">
        <v>1015</v>
      </c>
      <c r="J66" t="s">
        <v>660</v>
      </c>
    </row>
    <row r="67" spans="1:10" x14ac:dyDescent="0.25">
      <c r="A67" t="s">
        <v>1016</v>
      </c>
      <c r="B67" t="s">
        <v>1017</v>
      </c>
      <c r="C67" t="s">
        <v>877</v>
      </c>
      <c r="D67" t="s">
        <v>1018</v>
      </c>
      <c r="E67" t="s">
        <v>1019</v>
      </c>
      <c r="F67" t="s">
        <v>1020</v>
      </c>
      <c r="G67" t="s">
        <v>21</v>
      </c>
      <c r="H67" t="s">
        <v>644</v>
      </c>
      <c r="I67" t="s">
        <v>707</v>
      </c>
      <c r="J67" t="s">
        <v>660</v>
      </c>
    </row>
    <row r="68" spans="1:10" x14ac:dyDescent="0.25">
      <c r="A68" t="s">
        <v>1021</v>
      </c>
      <c r="B68" t="s">
        <v>1022</v>
      </c>
      <c r="C68" t="s">
        <v>1023</v>
      </c>
      <c r="D68" t="s">
        <v>1024</v>
      </c>
      <c r="E68" t="s">
        <v>1025</v>
      </c>
      <c r="F68" t="s">
        <v>1026</v>
      </c>
      <c r="G68" t="s">
        <v>21</v>
      </c>
      <c r="H68" t="s">
        <v>644</v>
      </c>
      <c r="I68" t="s">
        <v>707</v>
      </c>
      <c r="J68" t="s">
        <v>660</v>
      </c>
    </row>
    <row r="69" spans="1:10" x14ac:dyDescent="0.25">
      <c r="A69" t="s">
        <v>1027</v>
      </c>
      <c r="B69" t="s">
        <v>1028</v>
      </c>
      <c r="C69" t="s">
        <v>1029</v>
      </c>
      <c r="D69" t="s">
        <v>1024</v>
      </c>
      <c r="E69" t="s">
        <v>1030</v>
      </c>
      <c r="F69" t="s">
        <v>1031</v>
      </c>
      <c r="G69" t="s">
        <v>21</v>
      </c>
      <c r="H69" t="s">
        <v>25</v>
      </c>
      <c r="I69" t="s">
        <v>840</v>
      </c>
      <c r="J69" t="s">
        <v>660</v>
      </c>
    </row>
    <row r="70" spans="1:10" x14ac:dyDescent="0.25">
      <c r="A70" t="s">
        <v>1032</v>
      </c>
      <c r="B70" t="s">
        <v>1033</v>
      </c>
      <c r="C70" t="s">
        <v>744</v>
      </c>
      <c r="D70" t="s">
        <v>1034</v>
      </c>
      <c r="E70" t="s">
        <v>1035</v>
      </c>
      <c r="F70" t="s">
        <v>1036</v>
      </c>
      <c r="G70" t="s">
        <v>21</v>
      </c>
      <c r="H70" t="s">
        <v>733</v>
      </c>
      <c r="I70" t="s">
        <v>1037</v>
      </c>
      <c r="J70" t="s">
        <v>660</v>
      </c>
    </row>
    <row r="71" spans="1:10" x14ac:dyDescent="0.25">
      <c r="A71" t="s">
        <v>1038</v>
      </c>
      <c r="B71" t="s">
        <v>1039</v>
      </c>
      <c r="C71" t="s">
        <v>1040</v>
      </c>
      <c r="D71" t="s">
        <v>1041</v>
      </c>
      <c r="E71" t="s">
        <v>1042</v>
      </c>
      <c r="F71" t="s">
        <v>778</v>
      </c>
      <c r="G71" t="s">
        <v>21</v>
      </c>
      <c r="H71" t="s">
        <v>733</v>
      </c>
      <c r="I71" t="s">
        <v>660</v>
      </c>
      <c r="J71" t="s">
        <v>660</v>
      </c>
    </row>
    <row r="72" spans="1:10" x14ac:dyDescent="0.25">
      <c r="A72" t="s">
        <v>1043</v>
      </c>
      <c r="B72" t="s">
        <v>1044</v>
      </c>
      <c r="C72" t="s">
        <v>1045</v>
      </c>
      <c r="D72" t="s">
        <v>1046</v>
      </c>
      <c r="E72" t="s">
        <v>1047</v>
      </c>
      <c r="F72" t="s">
        <v>658</v>
      </c>
      <c r="G72" t="s">
        <v>21</v>
      </c>
      <c r="H72" t="s">
        <v>700</v>
      </c>
      <c r="I72" t="s">
        <v>660</v>
      </c>
      <c r="J72" t="s">
        <v>660</v>
      </c>
    </row>
    <row r="73" spans="1:10" x14ac:dyDescent="0.25">
      <c r="A73" t="s">
        <v>1048</v>
      </c>
      <c r="B73" t="s">
        <v>1049</v>
      </c>
      <c r="C73" t="s">
        <v>1050</v>
      </c>
      <c r="D73" t="s">
        <v>1051</v>
      </c>
      <c r="E73" t="s">
        <v>1052</v>
      </c>
      <c r="F73" t="s">
        <v>1053</v>
      </c>
      <c r="G73" t="s">
        <v>21</v>
      </c>
      <c r="H73" t="s">
        <v>905</v>
      </c>
      <c r="I73" t="s">
        <v>1054</v>
      </c>
      <c r="J73" t="s">
        <v>660</v>
      </c>
    </row>
    <row r="74" spans="1:10" x14ac:dyDescent="0.25">
      <c r="A74" t="s">
        <v>1055</v>
      </c>
      <c r="B74" t="s">
        <v>1056</v>
      </c>
      <c r="C74" t="s">
        <v>1057</v>
      </c>
      <c r="D74" t="s">
        <v>1058</v>
      </c>
      <c r="E74" t="s">
        <v>1059</v>
      </c>
      <c r="F74" t="s">
        <v>764</v>
      </c>
      <c r="G74" t="s">
        <v>21</v>
      </c>
      <c r="H74" t="s">
        <v>733</v>
      </c>
      <c r="I74" t="s">
        <v>765</v>
      </c>
      <c r="J74" t="s">
        <v>660</v>
      </c>
    </row>
    <row r="75" spans="1:10" x14ac:dyDescent="0.25">
      <c r="A75" t="s">
        <v>1060</v>
      </c>
      <c r="B75" t="s">
        <v>1061</v>
      </c>
      <c r="C75" t="s">
        <v>1062</v>
      </c>
      <c r="D75" t="s">
        <v>1063</v>
      </c>
      <c r="E75" t="s">
        <v>1064</v>
      </c>
      <c r="F75" t="s">
        <v>693</v>
      </c>
      <c r="G75" t="s">
        <v>21</v>
      </c>
      <c r="H75" t="s">
        <v>25</v>
      </c>
      <c r="I75" t="s">
        <v>1065</v>
      </c>
      <c r="J75" t="s">
        <v>660</v>
      </c>
    </row>
    <row r="76" spans="1:10" x14ac:dyDescent="0.25">
      <c r="A76" t="s">
        <v>1066</v>
      </c>
      <c r="B76" t="s">
        <v>1067</v>
      </c>
      <c r="C76" t="s">
        <v>730</v>
      </c>
      <c r="D76" t="s">
        <v>1068</v>
      </c>
      <c r="E76" t="s">
        <v>1069</v>
      </c>
      <c r="F76" t="s">
        <v>1070</v>
      </c>
      <c r="G76" t="s">
        <v>21</v>
      </c>
      <c r="H76" t="s">
        <v>666</v>
      </c>
      <c r="I76" t="s">
        <v>687</v>
      </c>
      <c r="J76" t="s">
        <v>660</v>
      </c>
    </row>
    <row r="77" spans="1:10" x14ac:dyDescent="0.25">
      <c r="A77" t="s">
        <v>1071</v>
      </c>
      <c r="B77" t="s">
        <v>1072</v>
      </c>
      <c r="C77" t="s">
        <v>1073</v>
      </c>
      <c r="D77" t="s">
        <v>1074</v>
      </c>
      <c r="E77" t="s">
        <v>1075</v>
      </c>
      <c r="F77" t="s">
        <v>1076</v>
      </c>
      <c r="G77" t="s">
        <v>21</v>
      </c>
      <c r="H77" t="s">
        <v>666</v>
      </c>
      <c r="I77" t="s">
        <v>687</v>
      </c>
      <c r="J77" t="s">
        <v>660</v>
      </c>
    </row>
    <row r="78" spans="1:10" x14ac:dyDescent="0.25">
      <c r="A78" t="s">
        <v>1077</v>
      </c>
      <c r="B78" t="s">
        <v>1078</v>
      </c>
      <c r="C78" t="s">
        <v>1079</v>
      </c>
      <c r="D78" t="s">
        <v>1080</v>
      </c>
      <c r="E78" t="s">
        <v>1081</v>
      </c>
      <c r="F78" t="s">
        <v>658</v>
      </c>
      <c r="G78" t="s">
        <v>21</v>
      </c>
      <c r="H78" t="s">
        <v>25</v>
      </c>
      <c r="I78" t="s">
        <v>1082</v>
      </c>
      <c r="J78" t="s">
        <v>660</v>
      </c>
    </row>
    <row r="79" spans="1:10" x14ac:dyDescent="0.25">
      <c r="A79" t="s">
        <v>1083</v>
      </c>
      <c r="B79" t="s">
        <v>1084</v>
      </c>
      <c r="C79" t="s">
        <v>822</v>
      </c>
      <c r="D79" t="s">
        <v>730</v>
      </c>
      <c r="E79" t="s">
        <v>1081</v>
      </c>
      <c r="F79" t="s">
        <v>924</v>
      </c>
      <c r="G79" t="s">
        <v>21</v>
      </c>
      <c r="H79" t="s">
        <v>700</v>
      </c>
      <c r="I79" t="s">
        <v>687</v>
      </c>
      <c r="J79" t="s">
        <v>660</v>
      </c>
    </row>
    <row r="80" spans="1:10" x14ac:dyDescent="0.25">
      <c r="A80" t="s">
        <v>1085</v>
      </c>
      <c r="B80" t="s">
        <v>1086</v>
      </c>
      <c r="C80" t="s">
        <v>1087</v>
      </c>
      <c r="D80" t="s">
        <v>1088</v>
      </c>
      <c r="E80" t="s">
        <v>1081</v>
      </c>
      <c r="F80" t="s">
        <v>917</v>
      </c>
      <c r="G80" t="s">
        <v>21</v>
      </c>
      <c r="H80" t="s">
        <v>905</v>
      </c>
      <c r="I80" t="s">
        <v>1015</v>
      </c>
      <c r="J80" t="s">
        <v>660</v>
      </c>
    </row>
    <row r="81" spans="1:10" x14ac:dyDescent="0.25">
      <c r="A81" t="s">
        <v>1089</v>
      </c>
      <c r="B81" t="s">
        <v>1090</v>
      </c>
      <c r="C81" t="s">
        <v>945</v>
      </c>
      <c r="D81" t="s">
        <v>1091</v>
      </c>
      <c r="E81" t="s">
        <v>1092</v>
      </c>
      <c r="F81" t="s">
        <v>899</v>
      </c>
      <c r="G81" t="s">
        <v>21</v>
      </c>
      <c r="H81" t="s">
        <v>714</v>
      </c>
      <c r="I81" t="s">
        <v>911</v>
      </c>
      <c r="J81" t="s">
        <v>646</v>
      </c>
    </row>
    <row r="82" spans="1:10" x14ac:dyDescent="0.25">
      <c r="A82" t="s">
        <v>1093</v>
      </c>
      <c r="B82" t="s">
        <v>1094</v>
      </c>
      <c r="C82" t="s">
        <v>1095</v>
      </c>
      <c r="D82" t="s">
        <v>878</v>
      </c>
      <c r="E82" t="s">
        <v>1096</v>
      </c>
      <c r="F82" t="s">
        <v>782</v>
      </c>
      <c r="G82" t="s">
        <v>21</v>
      </c>
      <c r="H82" t="s">
        <v>644</v>
      </c>
      <c r="I82" t="s">
        <v>784</v>
      </c>
      <c r="J82" t="s">
        <v>660</v>
      </c>
    </row>
    <row r="83" spans="1:10" x14ac:dyDescent="0.25">
      <c r="A83" t="s">
        <v>1097</v>
      </c>
      <c r="B83" t="s">
        <v>1098</v>
      </c>
      <c r="C83" t="s">
        <v>1099</v>
      </c>
      <c r="D83" t="s">
        <v>1100</v>
      </c>
      <c r="E83" t="s">
        <v>1101</v>
      </c>
      <c r="F83" t="s">
        <v>1102</v>
      </c>
      <c r="G83" t="s">
        <v>21</v>
      </c>
      <c r="H83" t="s">
        <v>905</v>
      </c>
      <c r="I83" t="s">
        <v>1103</v>
      </c>
      <c r="J83" t="s">
        <v>660</v>
      </c>
    </row>
    <row r="84" spans="1:10" x14ac:dyDescent="0.25">
      <c r="A84" t="s">
        <v>1104</v>
      </c>
      <c r="B84" t="s">
        <v>1105</v>
      </c>
      <c r="C84" t="s">
        <v>1106</v>
      </c>
      <c r="D84" t="s">
        <v>1107</v>
      </c>
      <c r="E84" t="s">
        <v>1108</v>
      </c>
      <c r="F84" t="s">
        <v>1109</v>
      </c>
      <c r="G84" t="s">
        <v>21</v>
      </c>
      <c r="H84" t="s">
        <v>666</v>
      </c>
      <c r="I84" t="s">
        <v>772</v>
      </c>
      <c r="J84" t="s">
        <v>660</v>
      </c>
    </row>
    <row r="85" spans="1:10" x14ac:dyDescent="0.25">
      <c r="A85" t="s">
        <v>1110</v>
      </c>
      <c r="B85" t="s">
        <v>1111</v>
      </c>
      <c r="C85" t="s">
        <v>719</v>
      </c>
      <c r="D85" t="s">
        <v>710</v>
      </c>
      <c r="E85" t="s">
        <v>1112</v>
      </c>
      <c r="F85" t="s">
        <v>1070</v>
      </c>
      <c r="G85" t="s">
        <v>21</v>
      </c>
      <c r="H85" t="s">
        <v>714</v>
      </c>
      <c r="I85" t="s">
        <v>790</v>
      </c>
      <c r="J85" t="s">
        <v>646</v>
      </c>
    </row>
    <row r="86" spans="1:10" x14ac:dyDescent="0.25">
      <c r="A86" t="s">
        <v>1113</v>
      </c>
      <c r="B86" t="s">
        <v>1114</v>
      </c>
      <c r="C86" t="s">
        <v>1115</v>
      </c>
      <c r="D86" t="s">
        <v>1116</v>
      </c>
      <c r="E86" t="s">
        <v>1117</v>
      </c>
      <c r="F86" t="s">
        <v>12</v>
      </c>
      <c r="G86" t="s">
        <v>13</v>
      </c>
      <c r="H86" t="s">
        <v>14</v>
      </c>
      <c r="I86" t="s">
        <v>1118</v>
      </c>
      <c r="J86" t="s">
        <v>1119</v>
      </c>
    </row>
    <row r="87" spans="1:10" x14ac:dyDescent="0.25">
      <c r="A87" t="s">
        <v>1120</v>
      </c>
      <c r="B87" t="s">
        <v>1121</v>
      </c>
      <c r="C87" t="s">
        <v>718</v>
      </c>
      <c r="D87" t="s">
        <v>755</v>
      </c>
      <c r="E87" t="s">
        <v>1122</v>
      </c>
      <c r="F87" t="s">
        <v>778</v>
      </c>
      <c r="G87" t="s">
        <v>21</v>
      </c>
      <c r="H87" t="s">
        <v>644</v>
      </c>
      <c r="I87" t="s">
        <v>660</v>
      </c>
      <c r="J87" t="s">
        <v>646</v>
      </c>
    </row>
    <row r="88" spans="1:10" x14ac:dyDescent="0.25">
      <c r="A88" t="s">
        <v>1123</v>
      </c>
      <c r="B88" t="s">
        <v>1124</v>
      </c>
      <c r="C88" t="s">
        <v>1125</v>
      </c>
      <c r="D88" t="s">
        <v>718</v>
      </c>
      <c r="E88" t="s">
        <v>1126</v>
      </c>
      <c r="F88" t="s">
        <v>673</v>
      </c>
      <c r="G88" t="s">
        <v>21</v>
      </c>
      <c r="H88" t="s">
        <v>25</v>
      </c>
      <c r="I88" t="s">
        <v>1037</v>
      </c>
      <c r="J88" t="s">
        <v>660</v>
      </c>
    </row>
    <row r="89" spans="1:10" x14ac:dyDescent="0.25">
      <c r="A89" t="s">
        <v>1127</v>
      </c>
      <c r="B89" t="s">
        <v>1128</v>
      </c>
      <c r="C89" t="s">
        <v>1129</v>
      </c>
      <c r="D89" t="s">
        <v>1130</v>
      </c>
      <c r="E89" t="s">
        <v>1131</v>
      </c>
      <c r="F89" t="s">
        <v>1132</v>
      </c>
      <c r="G89" t="s">
        <v>21</v>
      </c>
      <c r="H89" t="s">
        <v>666</v>
      </c>
      <c r="I89" t="s">
        <v>687</v>
      </c>
      <c r="J89" t="s">
        <v>660</v>
      </c>
    </row>
    <row r="90" spans="1:10" x14ac:dyDescent="0.25">
      <c r="A90" t="s">
        <v>1133</v>
      </c>
      <c r="B90" t="s">
        <v>1134</v>
      </c>
      <c r="C90" t="s">
        <v>1135</v>
      </c>
      <c r="D90" t="s">
        <v>1136</v>
      </c>
      <c r="E90" t="s">
        <v>1137</v>
      </c>
      <c r="F90" t="s">
        <v>1102</v>
      </c>
      <c r="G90" t="s">
        <v>21</v>
      </c>
      <c r="H90" t="s">
        <v>700</v>
      </c>
      <c r="I90" t="s">
        <v>1103</v>
      </c>
      <c r="J90" t="s">
        <v>660</v>
      </c>
    </row>
    <row r="91" spans="1:10" x14ac:dyDescent="0.25">
      <c r="A91" t="s">
        <v>1138</v>
      </c>
      <c r="B91" t="s">
        <v>1139</v>
      </c>
      <c r="C91" t="s">
        <v>1140</v>
      </c>
      <c r="D91" t="s">
        <v>710</v>
      </c>
      <c r="E91" t="s">
        <v>1141</v>
      </c>
      <c r="F91" t="s">
        <v>706</v>
      </c>
      <c r="G91" t="s">
        <v>21</v>
      </c>
      <c r="H91" t="s">
        <v>700</v>
      </c>
      <c r="I91" t="s">
        <v>687</v>
      </c>
      <c r="J91" t="s">
        <v>660</v>
      </c>
    </row>
    <row r="92" spans="1:10" x14ac:dyDescent="0.25">
      <c r="A92" t="s">
        <v>1142</v>
      </c>
      <c r="B92" t="s">
        <v>1143</v>
      </c>
      <c r="C92" t="s">
        <v>1144</v>
      </c>
      <c r="D92" t="s">
        <v>1145</v>
      </c>
      <c r="E92" t="s">
        <v>1146</v>
      </c>
      <c r="F92" t="s">
        <v>796</v>
      </c>
      <c r="G92" t="s">
        <v>21</v>
      </c>
      <c r="H92" t="s">
        <v>666</v>
      </c>
      <c r="I92" t="s">
        <v>797</v>
      </c>
      <c r="J92" t="s">
        <v>660</v>
      </c>
    </row>
    <row r="93" spans="1:10" x14ac:dyDescent="0.25">
      <c r="A93" t="s">
        <v>1147</v>
      </c>
      <c r="B93" t="s">
        <v>1148</v>
      </c>
      <c r="C93" t="s">
        <v>1149</v>
      </c>
      <c r="D93" t="s">
        <v>1150</v>
      </c>
      <c r="E93" t="s">
        <v>1151</v>
      </c>
      <c r="F93" t="s">
        <v>1036</v>
      </c>
      <c r="G93" t="s">
        <v>21</v>
      </c>
      <c r="H93" t="s">
        <v>733</v>
      </c>
      <c r="I93" t="s">
        <v>1037</v>
      </c>
      <c r="J93" t="s">
        <v>660</v>
      </c>
    </row>
    <row r="94" spans="1:10" x14ac:dyDescent="0.25">
      <c r="A94" t="s">
        <v>1152</v>
      </c>
      <c r="B94" t="s">
        <v>1153</v>
      </c>
      <c r="C94" t="s">
        <v>1154</v>
      </c>
      <c r="D94" t="s">
        <v>1155</v>
      </c>
      <c r="E94" t="s">
        <v>1156</v>
      </c>
      <c r="F94" t="s">
        <v>1157</v>
      </c>
      <c r="G94" t="s">
        <v>21</v>
      </c>
      <c r="H94" t="s">
        <v>666</v>
      </c>
      <c r="I94" t="s">
        <v>772</v>
      </c>
      <c r="J94" t="s">
        <v>660</v>
      </c>
    </row>
    <row r="95" spans="1:10" x14ac:dyDescent="0.25">
      <c r="A95" t="s">
        <v>1158</v>
      </c>
      <c r="B95" t="s">
        <v>1159</v>
      </c>
      <c r="C95" t="s">
        <v>1002</v>
      </c>
      <c r="D95" t="s">
        <v>1160</v>
      </c>
      <c r="E95" t="s">
        <v>1161</v>
      </c>
      <c r="F95" t="s">
        <v>1162</v>
      </c>
      <c r="G95" t="s">
        <v>21</v>
      </c>
      <c r="H95" t="s">
        <v>666</v>
      </c>
      <c r="I95" t="s">
        <v>687</v>
      </c>
      <c r="J95" t="s">
        <v>660</v>
      </c>
    </row>
    <row r="96" spans="1:10" x14ac:dyDescent="0.25">
      <c r="A96" t="s">
        <v>1163</v>
      </c>
      <c r="B96" t="s">
        <v>1164</v>
      </c>
      <c r="C96" t="s">
        <v>1165</v>
      </c>
      <c r="D96" t="s">
        <v>718</v>
      </c>
      <c r="E96" t="s">
        <v>1166</v>
      </c>
      <c r="F96" t="s">
        <v>824</v>
      </c>
      <c r="G96" t="s">
        <v>21</v>
      </c>
      <c r="H96" t="s">
        <v>700</v>
      </c>
      <c r="I96" t="s">
        <v>687</v>
      </c>
      <c r="J96" t="s">
        <v>660</v>
      </c>
    </row>
    <row r="97" spans="1:10" x14ac:dyDescent="0.25">
      <c r="A97" t="s">
        <v>1167</v>
      </c>
      <c r="B97" t="s">
        <v>1168</v>
      </c>
      <c r="C97" t="s">
        <v>730</v>
      </c>
      <c r="D97" t="s">
        <v>1169</v>
      </c>
      <c r="E97" t="s">
        <v>1170</v>
      </c>
      <c r="F97" t="s">
        <v>1171</v>
      </c>
      <c r="G97" t="s">
        <v>21</v>
      </c>
      <c r="H97" t="s">
        <v>1172</v>
      </c>
      <c r="I97" t="s">
        <v>715</v>
      </c>
      <c r="J97" t="s">
        <v>646</v>
      </c>
    </row>
    <row r="98" spans="1:10" x14ac:dyDescent="0.25">
      <c r="A98" t="s">
        <v>1173</v>
      </c>
      <c r="B98" t="s">
        <v>1174</v>
      </c>
      <c r="C98" t="s">
        <v>1175</v>
      </c>
      <c r="D98" t="s">
        <v>1176</v>
      </c>
      <c r="E98" t="s">
        <v>1177</v>
      </c>
      <c r="F98" t="s">
        <v>917</v>
      </c>
      <c r="G98" t="s">
        <v>13</v>
      </c>
      <c r="H98" t="s">
        <v>18</v>
      </c>
      <c r="I98" t="s">
        <v>651</v>
      </c>
      <c r="J98" t="s">
        <v>652</v>
      </c>
    </row>
    <row r="99" spans="1:10" x14ac:dyDescent="0.25">
      <c r="A99" t="s">
        <v>1178</v>
      </c>
      <c r="B99" t="s">
        <v>1179</v>
      </c>
      <c r="C99" t="s">
        <v>691</v>
      </c>
      <c r="D99" t="s">
        <v>718</v>
      </c>
      <c r="E99" t="s">
        <v>1180</v>
      </c>
      <c r="F99" t="s">
        <v>771</v>
      </c>
      <c r="G99" t="s">
        <v>21</v>
      </c>
      <c r="H99" t="s">
        <v>700</v>
      </c>
      <c r="I99" t="s">
        <v>687</v>
      </c>
      <c r="J99" t="s">
        <v>660</v>
      </c>
    </row>
    <row r="100" spans="1:10" x14ac:dyDescent="0.25">
      <c r="A100" t="s">
        <v>1181</v>
      </c>
      <c r="B100" t="s">
        <v>1182</v>
      </c>
      <c r="C100" t="s">
        <v>1091</v>
      </c>
      <c r="D100" t="s">
        <v>1183</v>
      </c>
      <c r="E100" t="s">
        <v>1184</v>
      </c>
      <c r="F100" t="s">
        <v>1185</v>
      </c>
      <c r="G100" t="s">
        <v>13</v>
      </c>
      <c r="H100" t="s">
        <v>998</v>
      </c>
      <c r="I100" t="s">
        <v>1186</v>
      </c>
      <c r="J100" t="s">
        <v>652</v>
      </c>
    </row>
    <row r="101" spans="1:10" x14ac:dyDescent="0.25">
      <c r="A101" t="s">
        <v>1187</v>
      </c>
      <c r="B101" t="s">
        <v>1188</v>
      </c>
      <c r="C101" t="s">
        <v>888</v>
      </c>
      <c r="D101" t="s">
        <v>1189</v>
      </c>
      <c r="E101" t="s">
        <v>1190</v>
      </c>
      <c r="F101" t="s">
        <v>686</v>
      </c>
      <c r="G101" t="s">
        <v>21</v>
      </c>
      <c r="H101" t="s">
        <v>700</v>
      </c>
      <c r="I101" t="s">
        <v>687</v>
      </c>
      <c r="J101" t="s">
        <v>660</v>
      </c>
    </row>
    <row r="102" spans="1:10" x14ac:dyDescent="0.25">
      <c r="A102" t="s">
        <v>1191</v>
      </c>
      <c r="B102" t="s">
        <v>1192</v>
      </c>
      <c r="C102" t="s">
        <v>1193</v>
      </c>
      <c r="D102" t="s">
        <v>1194</v>
      </c>
      <c r="E102" t="s">
        <v>1195</v>
      </c>
      <c r="F102" t="s">
        <v>30</v>
      </c>
      <c r="G102" t="s">
        <v>21</v>
      </c>
      <c r="H102" t="s">
        <v>666</v>
      </c>
      <c r="I102" t="s">
        <v>1196</v>
      </c>
      <c r="J102" t="s">
        <v>646</v>
      </c>
    </row>
    <row r="103" spans="1:10" x14ac:dyDescent="0.25">
      <c r="A103" t="s">
        <v>1197</v>
      </c>
      <c r="B103" t="s">
        <v>1198</v>
      </c>
      <c r="C103" t="s">
        <v>730</v>
      </c>
      <c r="D103" t="s">
        <v>1091</v>
      </c>
      <c r="E103" t="s">
        <v>1199</v>
      </c>
      <c r="F103" t="s">
        <v>1200</v>
      </c>
      <c r="G103" t="s">
        <v>21</v>
      </c>
      <c r="H103" t="s">
        <v>644</v>
      </c>
      <c r="I103" t="s">
        <v>707</v>
      </c>
      <c r="J103" t="s">
        <v>660</v>
      </c>
    </row>
    <row r="104" spans="1:10" x14ac:dyDescent="0.25">
      <c r="A104" t="s">
        <v>1201</v>
      </c>
      <c r="B104" t="s">
        <v>1202</v>
      </c>
      <c r="C104" t="s">
        <v>1203</v>
      </c>
      <c r="D104" t="s">
        <v>1204</v>
      </c>
      <c r="E104" t="s">
        <v>1205</v>
      </c>
      <c r="F104" t="s">
        <v>942</v>
      </c>
      <c r="G104" t="s">
        <v>21</v>
      </c>
      <c r="H104" t="s">
        <v>666</v>
      </c>
      <c r="I104" t="s">
        <v>790</v>
      </c>
      <c r="J104" t="s">
        <v>646</v>
      </c>
    </row>
    <row r="105" spans="1:10" x14ac:dyDescent="0.25">
      <c r="A105" t="s">
        <v>1206</v>
      </c>
      <c r="B105" t="s">
        <v>1207</v>
      </c>
      <c r="C105" t="s">
        <v>903</v>
      </c>
      <c r="D105" t="s">
        <v>1208</v>
      </c>
      <c r="E105" t="s">
        <v>1209</v>
      </c>
      <c r="F105" t="s">
        <v>1210</v>
      </c>
      <c r="G105" t="s">
        <v>21</v>
      </c>
      <c r="H105" t="s">
        <v>700</v>
      </c>
      <c r="I105" t="s">
        <v>687</v>
      </c>
      <c r="J105" t="s">
        <v>660</v>
      </c>
    </row>
    <row r="106" spans="1:10" x14ac:dyDescent="0.25">
      <c r="A106" t="s">
        <v>1211</v>
      </c>
      <c r="B106" t="s">
        <v>1212</v>
      </c>
      <c r="C106" t="s">
        <v>1213</v>
      </c>
      <c r="D106" t="s">
        <v>1214</v>
      </c>
      <c r="E106" t="s">
        <v>1209</v>
      </c>
      <c r="F106" t="s">
        <v>1171</v>
      </c>
      <c r="G106" t="s">
        <v>21</v>
      </c>
      <c r="H106" t="s">
        <v>700</v>
      </c>
      <c r="I106" t="s">
        <v>740</v>
      </c>
      <c r="J106" t="s">
        <v>660</v>
      </c>
    </row>
    <row r="107" spans="1:10" x14ac:dyDescent="0.25">
      <c r="A107" t="s">
        <v>1215</v>
      </c>
      <c r="B107" t="s">
        <v>1216</v>
      </c>
      <c r="C107" t="s">
        <v>1217</v>
      </c>
      <c r="D107" t="s">
        <v>973</v>
      </c>
      <c r="E107" t="s">
        <v>1218</v>
      </c>
      <c r="F107" t="s">
        <v>1219</v>
      </c>
      <c r="G107" t="s">
        <v>21</v>
      </c>
      <c r="H107" t="s">
        <v>905</v>
      </c>
      <c r="I107" t="s">
        <v>1220</v>
      </c>
      <c r="J107" t="s">
        <v>660</v>
      </c>
    </row>
    <row r="108" spans="1:10" x14ac:dyDescent="0.25">
      <c r="A108" t="s">
        <v>1221</v>
      </c>
      <c r="B108" t="s">
        <v>1222</v>
      </c>
      <c r="C108" t="s">
        <v>1223</v>
      </c>
      <c r="D108" t="s">
        <v>1224</v>
      </c>
      <c r="E108" t="s">
        <v>1225</v>
      </c>
      <c r="F108" t="s">
        <v>778</v>
      </c>
      <c r="G108" t="s">
        <v>21</v>
      </c>
      <c r="H108" t="s">
        <v>22</v>
      </c>
      <c r="I108" t="s">
        <v>1226</v>
      </c>
      <c r="J108" t="s">
        <v>660</v>
      </c>
    </row>
    <row r="109" spans="1:10" x14ac:dyDescent="0.25">
      <c r="A109" t="s">
        <v>1227</v>
      </c>
      <c r="B109" t="s">
        <v>1228</v>
      </c>
      <c r="C109" t="s">
        <v>718</v>
      </c>
      <c r="D109" t="s">
        <v>755</v>
      </c>
      <c r="E109" t="s">
        <v>1209</v>
      </c>
      <c r="F109" t="s">
        <v>764</v>
      </c>
      <c r="G109" t="s">
        <v>21</v>
      </c>
      <c r="H109" t="s">
        <v>644</v>
      </c>
      <c r="I109" t="s">
        <v>765</v>
      </c>
      <c r="J109" t="s">
        <v>660</v>
      </c>
    </row>
    <row r="110" spans="1:10" x14ac:dyDescent="0.25">
      <c r="A110" t="s">
        <v>1229</v>
      </c>
      <c r="B110" t="s">
        <v>1230</v>
      </c>
      <c r="C110" t="s">
        <v>1231</v>
      </c>
      <c r="D110" t="s">
        <v>1232</v>
      </c>
      <c r="E110" t="s">
        <v>1233</v>
      </c>
      <c r="F110" t="s">
        <v>1234</v>
      </c>
      <c r="G110" t="s">
        <v>21</v>
      </c>
      <c r="H110" t="s">
        <v>714</v>
      </c>
      <c r="I110" t="s">
        <v>715</v>
      </c>
      <c r="J110" t="s">
        <v>646</v>
      </c>
    </row>
    <row r="111" spans="1:10" x14ac:dyDescent="0.25">
      <c r="A111" t="s">
        <v>1235</v>
      </c>
      <c r="B111" t="s">
        <v>1236</v>
      </c>
      <c r="C111" t="s">
        <v>1237</v>
      </c>
      <c r="D111" t="s">
        <v>1238</v>
      </c>
      <c r="E111" t="s">
        <v>1239</v>
      </c>
      <c r="F111" t="s">
        <v>1240</v>
      </c>
      <c r="G111" t="s">
        <v>21</v>
      </c>
      <c r="H111" t="s">
        <v>666</v>
      </c>
      <c r="I111" t="s">
        <v>687</v>
      </c>
      <c r="J111" t="s">
        <v>660</v>
      </c>
    </row>
    <row r="112" spans="1:10" x14ac:dyDescent="0.25">
      <c r="A112" t="s">
        <v>1241</v>
      </c>
      <c r="B112" t="s">
        <v>1242</v>
      </c>
      <c r="C112" t="s">
        <v>1243</v>
      </c>
      <c r="D112" t="s">
        <v>718</v>
      </c>
      <c r="E112" t="s">
        <v>1244</v>
      </c>
      <c r="F112" t="s">
        <v>789</v>
      </c>
      <c r="G112" t="s">
        <v>21</v>
      </c>
      <c r="H112" t="s">
        <v>666</v>
      </c>
      <c r="I112" t="s">
        <v>687</v>
      </c>
      <c r="J112" t="s">
        <v>660</v>
      </c>
    </row>
    <row r="113" spans="1:10" x14ac:dyDescent="0.25">
      <c r="A113" t="s">
        <v>1245</v>
      </c>
      <c r="B113" t="s">
        <v>1246</v>
      </c>
      <c r="C113" t="s">
        <v>1247</v>
      </c>
      <c r="D113" t="s">
        <v>833</v>
      </c>
      <c r="E113" t="s">
        <v>1248</v>
      </c>
      <c r="F113" t="s">
        <v>1219</v>
      </c>
      <c r="G113" t="s">
        <v>21</v>
      </c>
      <c r="H113" t="s">
        <v>18</v>
      </c>
      <c r="I113" t="s">
        <v>651</v>
      </c>
      <c r="J113" t="s">
        <v>660</v>
      </c>
    </row>
    <row r="114" spans="1:10" x14ac:dyDescent="0.25">
      <c r="A114" t="s">
        <v>1249</v>
      </c>
      <c r="B114" t="s">
        <v>1250</v>
      </c>
      <c r="C114" t="s">
        <v>1088</v>
      </c>
      <c r="D114" t="s">
        <v>704</v>
      </c>
      <c r="E114" t="s">
        <v>1251</v>
      </c>
      <c r="F114" t="s">
        <v>699</v>
      </c>
      <c r="G114" t="s">
        <v>21</v>
      </c>
      <c r="H114" t="s">
        <v>666</v>
      </c>
      <c r="I114" t="s">
        <v>772</v>
      </c>
      <c r="J114" t="s">
        <v>660</v>
      </c>
    </row>
    <row r="115" spans="1:10" x14ac:dyDescent="0.25">
      <c r="A115" t="s">
        <v>1252</v>
      </c>
      <c r="B115" t="s">
        <v>1253</v>
      </c>
      <c r="C115" t="s">
        <v>703</v>
      </c>
      <c r="D115" t="s">
        <v>1254</v>
      </c>
      <c r="E115" t="s">
        <v>1255</v>
      </c>
      <c r="F115" t="s">
        <v>764</v>
      </c>
      <c r="G115" t="s">
        <v>21</v>
      </c>
      <c r="H115" t="s">
        <v>700</v>
      </c>
      <c r="I115" t="s">
        <v>1256</v>
      </c>
      <c r="J115" t="s">
        <v>660</v>
      </c>
    </row>
    <row r="116" spans="1:10" x14ac:dyDescent="0.25">
      <c r="A116" t="s">
        <v>1257</v>
      </c>
      <c r="B116" t="s">
        <v>1258</v>
      </c>
      <c r="C116" t="s">
        <v>1259</v>
      </c>
      <c r="D116" t="s">
        <v>762</v>
      </c>
      <c r="E116" t="s">
        <v>1260</v>
      </c>
      <c r="F116" t="s">
        <v>830</v>
      </c>
      <c r="G116" t="s">
        <v>21</v>
      </c>
      <c r="H116" t="s">
        <v>700</v>
      </c>
      <c r="I116" t="s">
        <v>687</v>
      </c>
      <c r="J116" t="s">
        <v>660</v>
      </c>
    </row>
    <row r="117" spans="1:10" x14ac:dyDescent="0.25">
      <c r="A117" t="s">
        <v>1261</v>
      </c>
      <c r="B117" t="s">
        <v>1262</v>
      </c>
      <c r="C117" t="s">
        <v>1263</v>
      </c>
      <c r="D117" t="s">
        <v>1264</v>
      </c>
      <c r="E117" t="s">
        <v>1265</v>
      </c>
      <c r="F117" t="s">
        <v>1102</v>
      </c>
      <c r="G117" t="s">
        <v>21</v>
      </c>
      <c r="H117" t="s">
        <v>666</v>
      </c>
      <c r="I117" t="s">
        <v>1103</v>
      </c>
      <c r="J117" t="s">
        <v>660</v>
      </c>
    </row>
    <row r="118" spans="1:10" x14ac:dyDescent="0.25">
      <c r="A118" t="s">
        <v>1266</v>
      </c>
      <c r="B118" t="s">
        <v>1267</v>
      </c>
      <c r="C118" t="s">
        <v>692</v>
      </c>
      <c r="D118" t="s">
        <v>1268</v>
      </c>
      <c r="E118" t="s">
        <v>1269</v>
      </c>
      <c r="F118" t="s">
        <v>658</v>
      </c>
      <c r="G118" t="s">
        <v>21</v>
      </c>
      <c r="H118" t="s">
        <v>666</v>
      </c>
      <c r="I118" t="s">
        <v>1270</v>
      </c>
      <c r="J118" t="s">
        <v>660</v>
      </c>
    </row>
    <row r="119" spans="1:10" x14ac:dyDescent="0.25">
      <c r="A119" t="s">
        <v>1271</v>
      </c>
      <c r="B119" t="s">
        <v>1272</v>
      </c>
      <c r="C119" t="s">
        <v>1273</v>
      </c>
      <c r="D119" t="s">
        <v>1274</v>
      </c>
      <c r="E119" t="s">
        <v>1275</v>
      </c>
      <c r="F119" t="s">
        <v>17</v>
      </c>
      <c r="G119" t="s">
        <v>21</v>
      </c>
      <c r="H119" t="s">
        <v>700</v>
      </c>
      <c r="I119" t="s">
        <v>1276</v>
      </c>
      <c r="J119" t="s">
        <v>660</v>
      </c>
    </row>
    <row r="120" spans="1:10" x14ac:dyDescent="0.25">
      <c r="A120" t="s">
        <v>1277</v>
      </c>
      <c r="B120" t="s">
        <v>1278</v>
      </c>
      <c r="C120" t="s">
        <v>1279</v>
      </c>
      <c r="D120" t="s">
        <v>877</v>
      </c>
      <c r="E120" t="s">
        <v>1280</v>
      </c>
      <c r="F120" t="s">
        <v>1281</v>
      </c>
      <c r="G120" t="s">
        <v>21</v>
      </c>
      <c r="H120" t="s">
        <v>18</v>
      </c>
      <c r="I120" t="s">
        <v>840</v>
      </c>
      <c r="J120" t="s">
        <v>660</v>
      </c>
    </row>
    <row r="121" spans="1:10" x14ac:dyDescent="0.25">
      <c r="A121" t="s">
        <v>1282</v>
      </c>
      <c r="B121" t="s">
        <v>1283</v>
      </c>
      <c r="C121" t="s">
        <v>1284</v>
      </c>
      <c r="D121" t="s">
        <v>939</v>
      </c>
      <c r="E121" t="s">
        <v>1285</v>
      </c>
      <c r="F121" t="s">
        <v>1102</v>
      </c>
      <c r="G121" t="s">
        <v>21</v>
      </c>
      <c r="H121" t="s">
        <v>18</v>
      </c>
      <c r="I121" t="s">
        <v>651</v>
      </c>
      <c r="J121" t="s">
        <v>660</v>
      </c>
    </row>
    <row r="122" spans="1:10" x14ac:dyDescent="0.25">
      <c r="A122" t="s">
        <v>1286</v>
      </c>
      <c r="B122" t="s">
        <v>1287</v>
      </c>
      <c r="C122" t="s">
        <v>1029</v>
      </c>
      <c r="D122" t="s">
        <v>692</v>
      </c>
      <c r="E122" t="s">
        <v>1288</v>
      </c>
      <c r="F122" t="s">
        <v>834</v>
      </c>
      <c r="G122" t="s">
        <v>21</v>
      </c>
      <c r="H122" t="s">
        <v>666</v>
      </c>
      <c r="I122" t="s">
        <v>772</v>
      </c>
      <c r="J122" t="s">
        <v>660</v>
      </c>
    </row>
    <row r="123" spans="1:10" x14ac:dyDescent="0.25">
      <c r="A123" t="s">
        <v>1289</v>
      </c>
      <c r="B123" t="s">
        <v>1290</v>
      </c>
      <c r="C123" t="s">
        <v>1099</v>
      </c>
      <c r="D123" t="s">
        <v>1291</v>
      </c>
      <c r="E123" t="s">
        <v>1292</v>
      </c>
      <c r="F123" t="s">
        <v>830</v>
      </c>
      <c r="G123" t="s">
        <v>21</v>
      </c>
      <c r="H123" t="s">
        <v>714</v>
      </c>
      <c r="I123" t="s">
        <v>715</v>
      </c>
      <c r="J123" t="s">
        <v>646</v>
      </c>
    </row>
    <row r="124" spans="1:10" x14ac:dyDescent="0.25">
      <c r="A124" t="s">
        <v>1293</v>
      </c>
      <c r="B124" t="s">
        <v>1294</v>
      </c>
      <c r="C124" t="s">
        <v>1295</v>
      </c>
      <c r="D124" t="s">
        <v>1296</v>
      </c>
      <c r="E124" t="s">
        <v>1297</v>
      </c>
      <c r="F124" t="s">
        <v>796</v>
      </c>
      <c r="G124" t="s">
        <v>21</v>
      </c>
      <c r="H124" t="s">
        <v>644</v>
      </c>
      <c r="I124" t="s">
        <v>953</v>
      </c>
      <c r="J124" t="s">
        <v>660</v>
      </c>
    </row>
    <row r="125" spans="1:10" x14ac:dyDescent="0.25">
      <c r="A125" t="s">
        <v>1298</v>
      </c>
      <c r="B125" t="s">
        <v>27</v>
      </c>
      <c r="C125" t="s">
        <v>1299</v>
      </c>
      <c r="D125" t="s">
        <v>1300</v>
      </c>
      <c r="E125" t="s">
        <v>1301</v>
      </c>
      <c r="F125" t="s">
        <v>17</v>
      </c>
      <c r="G125" t="s">
        <v>21</v>
      </c>
      <c r="H125" t="s">
        <v>25</v>
      </c>
      <c r="I125" t="s">
        <v>680</v>
      </c>
      <c r="J125" t="s">
        <v>660</v>
      </c>
    </row>
    <row r="126" spans="1:10" x14ac:dyDescent="0.25">
      <c r="A126" t="s">
        <v>1302</v>
      </c>
      <c r="B126" t="s">
        <v>1303</v>
      </c>
      <c r="C126" t="s">
        <v>1232</v>
      </c>
      <c r="D126" t="s">
        <v>1304</v>
      </c>
      <c r="E126" t="s">
        <v>1305</v>
      </c>
      <c r="F126" t="s">
        <v>1306</v>
      </c>
      <c r="G126" t="s">
        <v>21</v>
      </c>
      <c r="H126" t="s">
        <v>644</v>
      </c>
      <c r="I126" t="s">
        <v>707</v>
      </c>
      <c r="J126" t="s">
        <v>660</v>
      </c>
    </row>
    <row r="127" spans="1:10" x14ac:dyDescent="0.25">
      <c r="A127" t="s">
        <v>1307</v>
      </c>
      <c r="B127" t="s">
        <v>1308</v>
      </c>
      <c r="C127" t="s">
        <v>1309</v>
      </c>
      <c r="D127" t="s">
        <v>989</v>
      </c>
      <c r="E127" t="s">
        <v>1310</v>
      </c>
      <c r="F127" t="s">
        <v>693</v>
      </c>
      <c r="G127" t="s">
        <v>21</v>
      </c>
      <c r="H127" t="s">
        <v>666</v>
      </c>
      <c r="I127" t="s">
        <v>1311</v>
      </c>
      <c r="J127" t="s">
        <v>660</v>
      </c>
    </row>
    <row r="128" spans="1:10" x14ac:dyDescent="0.25">
      <c r="A128" t="s">
        <v>1312</v>
      </c>
      <c r="B128" t="s">
        <v>1313</v>
      </c>
      <c r="C128" t="s">
        <v>1175</v>
      </c>
      <c r="D128" t="s">
        <v>1314</v>
      </c>
      <c r="E128" t="s">
        <v>1315</v>
      </c>
      <c r="F128" t="s">
        <v>658</v>
      </c>
      <c r="G128" t="s">
        <v>21</v>
      </c>
      <c r="H128" t="s">
        <v>666</v>
      </c>
      <c r="I128" t="s">
        <v>986</v>
      </c>
      <c r="J128" t="s">
        <v>660</v>
      </c>
    </row>
    <row r="129" spans="1:10" x14ac:dyDescent="0.25">
      <c r="A129" t="s">
        <v>1316</v>
      </c>
      <c r="B129" t="s">
        <v>1317</v>
      </c>
      <c r="C129" t="s">
        <v>1318</v>
      </c>
      <c r="D129" t="s">
        <v>1319</v>
      </c>
      <c r="E129" t="s">
        <v>1320</v>
      </c>
      <c r="F129" t="s">
        <v>910</v>
      </c>
      <c r="G129" t="s">
        <v>21</v>
      </c>
      <c r="H129" t="s">
        <v>666</v>
      </c>
      <c r="I129" t="s">
        <v>865</v>
      </c>
      <c r="J129" t="s">
        <v>660</v>
      </c>
    </row>
    <row r="130" spans="1:10" x14ac:dyDescent="0.25">
      <c r="A130" t="s">
        <v>1321</v>
      </c>
      <c r="B130" t="s">
        <v>1322</v>
      </c>
      <c r="C130" t="s">
        <v>1323</v>
      </c>
      <c r="D130" t="s">
        <v>903</v>
      </c>
      <c r="E130" t="s">
        <v>1324</v>
      </c>
      <c r="F130" t="s">
        <v>658</v>
      </c>
      <c r="G130" t="s">
        <v>21</v>
      </c>
      <c r="H130" t="s">
        <v>666</v>
      </c>
      <c r="I130" t="s">
        <v>721</v>
      </c>
      <c r="J130" t="s">
        <v>660</v>
      </c>
    </row>
    <row r="131" spans="1:10" x14ac:dyDescent="0.25">
      <c r="A131" t="s">
        <v>1325</v>
      </c>
      <c r="B131" t="s">
        <v>1326</v>
      </c>
      <c r="C131" t="s">
        <v>1327</v>
      </c>
      <c r="D131" t="s">
        <v>1328</v>
      </c>
      <c r="E131" t="s">
        <v>1329</v>
      </c>
      <c r="F131" t="s">
        <v>658</v>
      </c>
      <c r="G131" t="s">
        <v>21</v>
      </c>
      <c r="H131" t="s">
        <v>666</v>
      </c>
      <c r="I131" t="s">
        <v>1330</v>
      </c>
      <c r="J131" t="s">
        <v>646</v>
      </c>
    </row>
    <row r="132" spans="1:10" x14ac:dyDescent="0.25">
      <c r="A132" t="s">
        <v>1331</v>
      </c>
      <c r="B132" t="s">
        <v>1332</v>
      </c>
      <c r="C132" t="s">
        <v>1333</v>
      </c>
      <c r="D132" t="s">
        <v>1334</v>
      </c>
      <c r="E132" t="s">
        <v>1335</v>
      </c>
      <c r="F132" t="s">
        <v>764</v>
      </c>
      <c r="G132" t="s">
        <v>21</v>
      </c>
      <c r="H132" t="s">
        <v>644</v>
      </c>
      <c r="I132" t="s">
        <v>765</v>
      </c>
      <c r="J132" t="s">
        <v>660</v>
      </c>
    </row>
    <row r="133" spans="1:10" x14ac:dyDescent="0.25">
      <c r="A133" t="s">
        <v>1336</v>
      </c>
      <c r="B133" t="s">
        <v>1337</v>
      </c>
      <c r="C133" t="s">
        <v>1149</v>
      </c>
      <c r="D133" t="s">
        <v>1338</v>
      </c>
      <c r="E133" t="s">
        <v>1335</v>
      </c>
      <c r="F133" t="s">
        <v>1076</v>
      </c>
      <c r="G133" t="s">
        <v>21</v>
      </c>
      <c r="H133" t="s">
        <v>666</v>
      </c>
      <c r="I133" t="s">
        <v>687</v>
      </c>
      <c r="J133" t="s">
        <v>660</v>
      </c>
    </row>
    <row r="134" spans="1:10" x14ac:dyDescent="0.25">
      <c r="A134" t="s">
        <v>1339</v>
      </c>
      <c r="B134" t="s">
        <v>1340</v>
      </c>
      <c r="C134" t="s">
        <v>1309</v>
      </c>
      <c r="D134" t="s">
        <v>996</v>
      </c>
      <c r="E134" t="s">
        <v>1341</v>
      </c>
      <c r="F134" t="s">
        <v>782</v>
      </c>
      <c r="G134" t="s">
        <v>21</v>
      </c>
      <c r="H134" t="s">
        <v>733</v>
      </c>
      <c r="I134" t="s">
        <v>784</v>
      </c>
      <c r="J134" t="s">
        <v>660</v>
      </c>
    </row>
    <row r="135" spans="1:10" x14ac:dyDescent="0.25">
      <c r="A135" t="s">
        <v>1342</v>
      </c>
      <c r="B135" t="s">
        <v>1343</v>
      </c>
      <c r="C135" t="s">
        <v>1107</v>
      </c>
      <c r="D135" t="s">
        <v>877</v>
      </c>
      <c r="E135" t="s">
        <v>1344</v>
      </c>
      <c r="F135" t="s">
        <v>17</v>
      </c>
      <c r="G135" t="s">
        <v>21</v>
      </c>
      <c r="H135" t="s">
        <v>644</v>
      </c>
      <c r="I135" t="s">
        <v>1345</v>
      </c>
      <c r="J135" t="s">
        <v>660</v>
      </c>
    </row>
    <row r="136" spans="1:10" x14ac:dyDescent="0.25">
      <c r="A136" t="s">
        <v>1346</v>
      </c>
      <c r="B136" t="s">
        <v>1347</v>
      </c>
      <c r="C136" t="s">
        <v>1348</v>
      </c>
      <c r="D136" t="s">
        <v>1349</v>
      </c>
      <c r="E136" t="s">
        <v>1350</v>
      </c>
      <c r="F136" t="s">
        <v>1351</v>
      </c>
      <c r="G136" t="s">
        <v>21</v>
      </c>
      <c r="H136" t="s">
        <v>700</v>
      </c>
      <c r="I136" t="s">
        <v>707</v>
      </c>
      <c r="J136" t="s">
        <v>660</v>
      </c>
    </row>
    <row r="137" spans="1:10" x14ac:dyDescent="0.25">
      <c r="A137" t="s">
        <v>1352</v>
      </c>
      <c r="B137" t="s">
        <v>1353</v>
      </c>
      <c r="C137" t="s">
        <v>903</v>
      </c>
      <c r="D137" t="s">
        <v>1354</v>
      </c>
      <c r="E137" t="s">
        <v>1355</v>
      </c>
      <c r="F137" t="s">
        <v>1356</v>
      </c>
      <c r="G137" t="s">
        <v>21</v>
      </c>
      <c r="H137" t="s">
        <v>666</v>
      </c>
      <c r="I137" t="s">
        <v>772</v>
      </c>
      <c r="J137" t="s">
        <v>660</v>
      </c>
    </row>
    <row r="138" spans="1:10" x14ac:dyDescent="0.25">
      <c r="A138" t="s">
        <v>1357</v>
      </c>
      <c r="B138" t="s">
        <v>1358</v>
      </c>
      <c r="C138" t="s">
        <v>1359</v>
      </c>
      <c r="D138" t="s">
        <v>1360</v>
      </c>
      <c r="E138" t="s">
        <v>1355</v>
      </c>
      <c r="F138" t="s">
        <v>658</v>
      </c>
      <c r="G138" t="s">
        <v>21</v>
      </c>
      <c r="H138" t="s">
        <v>905</v>
      </c>
      <c r="I138" t="s">
        <v>808</v>
      </c>
      <c r="J138" t="s">
        <v>660</v>
      </c>
    </row>
    <row r="139" spans="1:10" x14ac:dyDescent="0.25">
      <c r="A139" t="s">
        <v>1361</v>
      </c>
      <c r="B139" t="s">
        <v>1362</v>
      </c>
      <c r="C139" t="s">
        <v>1363</v>
      </c>
      <c r="D139" t="s">
        <v>1364</v>
      </c>
      <c r="E139" t="s">
        <v>1365</v>
      </c>
      <c r="F139" t="s">
        <v>899</v>
      </c>
      <c r="G139" t="s">
        <v>21</v>
      </c>
      <c r="H139" t="s">
        <v>700</v>
      </c>
      <c r="I139" t="s">
        <v>687</v>
      </c>
      <c r="J139" t="s">
        <v>660</v>
      </c>
    </row>
    <row r="140" spans="1:10" x14ac:dyDescent="0.25">
      <c r="A140" t="s">
        <v>1366</v>
      </c>
      <c r="B140" t="s">
        <v>1367</v>
      </c>
      <c r="C140" t="s">
        <v>1368</v>
      </c>
      <c r="D140" t="s">
        <v>1369</v>
      </c>
      <c r="E140" t="s">
        <v>1370</v>
      </c>
      <c r="F140" t="s">
        <v>764</v>
      </c>
      <c r="G140" t="s">
        <v>21</v>
      </c>
      <c r="H140" t="s">
        <v>700</v>
      </c>
      <c r="I140" t="s">
        <v>1256</v>
      </c>
      <c r="J140" t="s">
        <v>660</v>
      </c>
    </row>
    <row r="141" spans="1:10" x14ac:dyDescent="0.25">
      <c r="A141" t="s">
        <v>1371</v>
      </c>
      <c r="B141" t="s">
        <v>1372</v>
      </c>
      <c r="C141" t="s">
        <v>1264</v>
      </c>
      <c r="D141" t="s">
        <v>1373</v>
      </c>
      <c r="E141" t="s">
        <v>1374</v>
      </c>
      <c r="F141" t="s">
        <v>1200</v>
      </c>
      <c r="G141" t="s">
        <v>21</v>
      </c>
      <c r="H141" t="s">
        <v>666</v>
      </c>
      <c r="I141" t="s">
        <v>865</v>
      </c>
      <c r="J141" t="s">
        <v>660</v>
      </c>
    </row>
    <row r="142" spans="1:10" x14ac:dyDescent="0.25">
      <c r="A142" t="s">
        <v>1375</v>
      </c>
      <c r="B142" t="s">
        <v>1376</v>
      </c>
      <c r="C142" t="s">
        <v>1377</v>
      </c>
      <c r="D142" t="s">
        <v>1378</v>
      </c>
      <c r="E142" t="s">
        <v>1379</v>
      </c>
      <c r="F142" t="s">
        <v>1036</v>
      </c>
      <c r="G142" t="s">
        <v>21</v>
      </c>
      <c r="H142" t="s">
        <v>25</v>
      </c>
      <c r="I142" t="s">
        <v>1037</v>
      </c>
      <c r="J142" t="s">
        <v>660</v>
      </c>
    </row>
    <row r="143" spans="1:10" x14ac:dyDescent="0.25">
      <c r="A143" t="s">
        <v>1380</v>
      </c>
      <c r="B143" t="s">
        <v>1381</v>
      </c>
      <c r="C143" t="s">
        <v>1382</v>
      </c>
      <c r="D143" t="s">
        <v>939</v>
      </c>
      <c r="E143" t="s">
        <v>1383</v>
      </c>
      <c r="F143" t="s">
        <v>17</v>
      </c>
      <c r="G143" t="s">
        <v>21</v>
      </c>
      <c r="H143" t="s">
        <v>700</v>
      </c>
      <c r="I143" t="s">
        <v>1384</v>
      </c>
      <c r="J143" t="s">
        <v>660</v>
      </c>
    </row>
    <row r="144" spans="1:10" x14ac:dyDescent="0.25">
      <c r="A144" t="s">
        <v>1385</v>
      </c>
      <c r="B144" t="s">
        <v>1386</v>
      </c>
      <c r="C144" t="s">
        <v>1087</v>
      </c>
      <c r="D144" t="s">
        <v>1387</v>
      </c>
      <c r="E144" t="s">
        <v>1383</v>
      </c>
      <c r="F144" t="s">
        <v>796</v>
      </c>
      <c r="G144" t="s">
        <v>21</v>
      </c>
      <c r="H144" t="s">
        <v>666</v>
      </c>
      <c r="I144" t="s">
        <v>797</v>
      </c>
      <c r="J144" t="s">
        <v>660</v>
      </c>
    </row>
    <row r="145" spans="1:10" x14ac:dyDescent="0.25">
      <c r="A145" t="s">
        <v>1388</v>
      </c>
      <c r="B145" t="s">
        <v>1389</v>
      </c>
      <c r="C145" t="s">
        <v>1390</v>
      </c>
      <c r="D145" t="s">
        <v>838</v>
      </c>
      <c r="E145" t="s">
        <v>1391</v>
      </c>
      <c r="F145" t="s">
        <v>834</v>
      </c>
      <c r="G145" t="s">
        <v>21</v>
      </c>
      <c r="H145" t="s">
        <v>714</v>
      </c>
      <c r="I145" t="s">
        <v>715</v>
      </c>
      <c r="J145" t="s">
        <v>646</v>
      </c>
    </row>
    <row r="146" spans="1:10" x14ac:dyDescent="0.25">
      <c r="A146" t="s">
        <v>1392</v>
      </c>
      <c r="B146" t="s">
        <v>1393</v>
      </c>
      <c r="C146" t="s">
        <v>1394</v>
      </c>
      <c r="D146" t="s">
        <v>1088</v>
      </c>
      <c r="E146" t="s">
        <v>1395</v>
      </c>
      <c r="F146" t="s">
        <v>1396</v>
      </c>
      <c r="G146" t="s">
        <v>21</v>
      </c>
      <c r="H146" t="s">
        <v>644</v>
      </c>
      <c r="I146" t="s">
        <v>707</v>
      </c>
      <c r="J146" t="s">
        <v>660</v>
      </c>
    </row>
    <row r="147" spans="1:10" x14ac:dyDescent="0.25">
      <c r="A147" t="s">
        <v>1397</v>
      </c>
      <c r="B147" t="s">
        <v>1398</v>
      </c>
      <c r="C147" t="s">
        <v>1399</v>
      </c>
      <c r="D147" t="s">
        <v>1400</v>
      </c>
      <c r="E147" t="s">
        <v>1401</v>
      </c>
      <c r="F147" t="s">
        <v>699</v>
      </c>
      <c r="G147" t="s">
        <v>21</v>
      </c>
      <c r="H147" t="s">
        <v>644</v>
      </c>
      <c r="I147" t="s">
        <v>707</v>
      </c>
      <c r="J147" t="s">
        <v>660</v>
      </c>
    </row>
    <row r="148" spans="1:10" x14ac:dyDescent="0.25">
      <c r="A148" t="s">
        <v>1402</v>
      </c>
      <c r="B148" t="s">
        <v>1403</v>
      </c>
      <c r="C148" t="s">
        <v>1404</v>
      </c>
      <c r="D148" t="s">
        <v>1405</v>
      </c>
      <c r="E148" t="s">
        <v>1406</v>
      </c>
      <c r="F148" t="s">
        <v>1234</v>
      </c>
      <c r="G148" t="s">
        <v>21</v>
      </c>
      <c r="H148" t="s">
        <v>666</v>
      </c>
      <c r="I148" t="s">
        <v>687</v>
      </c>
      <c r="J148" t="s">
        <v>660</v>
      </c>
    </row>
    <row r="149" spans="1:10" x14ac:dyDescent="0.25">
      <c r="A149" t="s">
        <v>1407</v>
      </c>
      <c r="B149" t="s">
        <v>1408</v>
      </c>
      <c r="C149" t="s">
        <v>888</v>
      </c>
      <c r="D149" t="s">
        <v>1409</v>
      </c>
      <c r="E149" t="s">
        <v>1410</v>
      </c>
      <c r="F149" t="s">
        <v>17</v>
      </c>
      <c r="G149" t="s">
        <v>21</v>
      </c>
      <c r="H149" t="s">
        <v>666</v>
      </c>
      <c r="I149" t="s">
        <v>885</v>
      </c>
      <c r="J149" t="s">
        <v>646</v>
      </c>
    </row>
    <row r="150" spans="1:10" x14ac:dyDescent="0.25">
      <c r="A150" t="s">
        <v>1411</v>
      </c>
      <c r="B150" t="s">
        <v>1412</v>
      </c>
      <c r="C150" t="s">
        <v>1413</v>
      </c>
      <c r="D150" t="s">
        <v>1414</v>
      </c>
      <c r="E150" t="s">
        <v>1415</v>
      </c>
      <c r="F150" t="s">
        <v>658</v>
      </c>
      <c r="G150" t="s">
        <v>21</v>
      </c>
      <c r="H150" t="s">
        <v>666</v>
      </c>
      <c r="I150" t="s">
        <v>721</v>
      </c>
      <c r="J150" t="s">
        <v>660</v>
      </c>
    </row>
    <row r="151" spans="1:10" x14ac:dyDescent="0.25">
      <c r="A151" t="s">
        <v>1416</v>
      </c>
      <c r="B151" t="s">
        <v>1417</v>
      </c>
      <c r="C151" t="s">
        <v>1418</v>
      </c>
      <c r="D151" t="s">
        <v>1213</v>
      </c>
      <c r="E151" t="s">
        <v>1419</v>
      </c>
      <c r="F151" t="s">
        <v>1420</v>
      </c>
      <c r="G151" t="s">
        <v>21</v>
      </c>
      <c r="H151" t="s">
        <v>666</v>
      </c>
      <c r="I151" t="s">
        <v>1421</v>
      </c>
      <c r="J151" t="s">
        <v>1422</v>
      </c>
    </row>
    <row r="152" spans="1:10" x14ac:dyDescent="0.25">
      <c r="A152" t="s">
        <v>1423</v>
      </c>
      <c r="B152" t="s">
        <v>1424</v>
      </c>
      <c r="C152" t="s">
        <v>833</v>
      </c>
      <c r="D152" t="s">
        <v>1425</v>
      </c>
      <c r="E152" t="s">
        <v>1426</v>
      </c>
      <c r="F152" t="s">
        <v>1102</v>
      </c>
      <c r="G152" t="s">
        <v>21</v>
      </c>
      <c r="H152" t="s">
        <v>733</v>
      </c>
      <c r="I152" t="s">
        <v>1427</v>
      </c>
      <c r="J152" t="s">
        <v>660</v>
      </c>
    </row>
    <row r="153" spans="1:10" x14ac:dyDescent="0.25">
      <c r="A153" t="s">
        <v>1428</v>
      </c>
      <c r="B153" t="s">
        <v>1429</v>
      </c>
      <c r="C153" t="s">
        <v>827</v>
      </c>
      <c r="D153" t="s">
        <v>1430</v>
      </c>
      <c r="E153" t="s">
        <v>1431</v>
      </c>
      <c r="F153" t="s">
        <v>1162</v>
      </c>
      <c r="G153" t="s">
        <v>21</v>
      </c>
      <c r="H153" t="s">
        <v>1172</v>
      </c>
      <c r="I153" t="s">
        <v>715</v>
      </c>
      <c r="J153" t="s">
        <v>646</v>
      </c>
    </row>
    <row r="154" spans="1:10" x14ac:dyDescent="0.25">
      <c r="A154" t="s">
        <v>1432</v>
      </c>
      <c r="B154" t="s">
        <v>1433</v>
      </c>
      <c r="C154" t="s">
        <v>1434</v>
      </c>
      <c r="D154" t="s">
        <v>1435</v>
      </c>
      <c r="E154" t="s">
        <v>1436</v>
      </c>
      <c r="F154" t="s">
        <v>1109</v>
      </c>
      <c r="G154" t="s">
        <v>21</v>
      </c>
      <c r="H154" t="s">
        <v>666</v>
      </c>
      <c r="I154" t="s">
        <v>790</v>
      </c>
      <c r="J154" t="s">
        <v>646</v>
      </c>
    </row>
    <row r="155" spans="1:10" x14ac:dyDescent="0.25">
      <c r="A155" t="s">
        <v>1437</v>
      </c>
      <c r="B155" t="s">
        <v>1438</v>
      </c>
      <c r="C155" t="s">
        <v>755</v>
      </c>
      <c r="D155" t="s">
        <v>1439</v>
      </c>
      <c r="E155" t="s">
        <v>1440</v>
      </c>
      <c r="F155" t="s">
        <v>1070</v>
      </c>
      <c r="G155" t="s">
        <v>21</v>
      </c>
      <c r="H155" t="s">
        <v>666</v>
      </c>
      <c r="I155" t="s">
        <v>772</v>
      </c>
      <c r="J155" t="s">
        <v>660</v>
      </c>
    </row>
    <row r="156" spans="1:10" x14ac:dyDescent="0.25">
      <c r="A156" t="s">
        <v>1441</v>
      </c>
      <c r="B156" t="s">
        <v>1442</v>
      </c>
      <c r="C156" t="s">
        <v>1443</v>
      </c>
      <c r="D156" t="s">
        <v>1444</v>
      </c>
      <c r="E156" t="s">
        <v>1445</v>
      </c>
      <c r="F156" t="s">
        <v>917</v>
      </c>
      <c r="G156" t="s">
        <v>21</v>
      </c>
      <c r="H156" t="s">
        <v>700</v>
      </c>
      <c r="I156" t="s">
        <v>1446</v>
      </c>
      <c r="J156" t="s">
        <v>660</v>
      </c>
    </row>
    <row r="157" spans="1:10" x14ac:dyDescent="0.25">
      <c r="A157" t="s">
        <v>1447</v>
      </c>
      <c r="B157" t="s">
        <v>1448</v>
      </c>
      <c r="C157" t="s">
        <v>1203</v>
      </c>
      <c r="D157" t="s">
        <v>692</v>
      </c>
      <c r="E157" t="s">
        <v>1449</v>
      </c>
      <c r="F157" t="s">
        <v>706</v>
      </c>
      <c r="G157" t="s">
        <v>21</v>
      </c>
      <c r="H157" t="s">
        <v>700</v>
      </c>
      <c r="I157" t="s">
        <v>687</v>
      </c>
      <c r="J157" t="s">
        <v>660</v>
      </c>
    </row>
    <row r="158" spans="1:10" x14ac:dyDescent="0.25">
      <c r="A158" t="s">
        <v>1450</v>
      </c>
      <c r="B158" t="s">
        <v>1451</v>
      </c>
      <c r="C158" t="s">
        <v>663</v>
      </c>
      <c r="D158" t="s">
        <v>1452</v>
      </c>
      <c r="E158" t="s">
        <v>1453</v>
      </c>
      <c r="F158" t="s">
        <v>30</v>
      </c>
      <c r="G158" t="s">
        <v>21</v>
      </c>
      <c r="H158" t="s">
        <v>644</v>
      </c>
      <c r="I158" t="s">
        <v>667</v>
      </c>
      <c r="J158" t="s">
        <v>646</v>
      </c>
    </row>
    <row r="159" spans="1:10" x14ac:dyDescent="0.25">
      <c r="A159" t="s">
        <v>1454</v>
      </c>
      <c r="B159" t="s">
        <v>1455</v>
      </c>
      <c r="C159" t="s">
        <v>1024</v>
      </c>
      <c r="D159" t="s">
        <v>710</v>
      </c>
      <c r="E159" t="s">
        <v>1456</v>
      </c>
      <c r="F159" t="s">
        <v>764</v>
      </c>
      <c r="G159" t="s">
        <v>21</v>
      </c>
      <c r="H159" t="s">
        <v>25</v>
      </c>
      <c r="I159" t="s">
        <v>1256</v>
      </c>
      <c r="J159" t="s">
        <v>660</v>
      </c>
    </row>
    <row r="160" spans="1:10" x14ac:dyDescent="0.25">
      <c r="A160" t="s">
        <v>1457</v>
      </c>
      <c r="B160" t="s">
        <v>1458</v>
      </c>
      <c r="C160" t="s">
        <v>1459</v>
      </c>
      <c r="D160" t="s">
        <v>1460</v>
      </c>
      <c r="E160" t="s">
        <v>1461</v>
      </c>
      <c r="F160" t="s">
        <v>658</v>
      </c>
      <c r="G160" t="s">
        <v>21</v>
      </c>
      <c r="H160" t="s">
        <v>644</v>
      </c>
      <c r="I160" t="s">
        <v>1462</v>
      </c>
      <c r="J160" t="s">
        <v>660</v>
      </c>
    </row>
    <row r="161" spans="1:10" x14ac:dyDescent="0.25">
      <c r="A161" t="s">
        <v>1463</v>
      </c>
      <c r="B161" t="s">
        <v>1464</v>
      </c>
      <c r="C161" t="s">
        <v>1465</v>
      </c>
      <c r="D161" t="s">
        <v>1466</v>
      </c>
      <c r="E161" t="s">
        <v>1467</v>
      </c>
      <c r="F161" t="s">
        <v>17</v>
      </c>
      <c r="G161" t="s">
        <v>21</v>
      </c>
      <c r="H161" t="s">
        <v>25</v>
      </c>
      <c r="I161" t="s">
        <v>1468</v>
      </c>
      <c r="J161" t="s">
        <v>660</v>
      </c>
    </row>
    <row r="162" spans="1:10" x14ac:dyDescent="0.25">
      <c r="A162" t="s">
        <v>1469</v>
      </c>
      <c r="B162" t="s">
        <v>1470</v>
      </c>
      <c r="C162" t="s">
        <v>1471</v>
      </c>
      <c r="D162" t="s">
        <v>1472</v>
      </c>
      <c r="E162" t="s">
        <v>1473</v>
      </c>
      <c r="F162" t="s">
        <v>713</v>
      </c>
      <c r="G162" t="s">
        <v>21</v>
      </c>
      <c r="H162" t="s">
        <v>644</v>
      </c>
      <c r="I162" t="s">
        <v>865</v>
      </c>
      <c r="J162" t="s">
        <v>660</v>
      </c>
    </row>
    <row r="163" spans="1:10" x14ac:dyDescent="0.25">
      <c r="A163" t="s">
        <v>1474</v>
      </c>
      <c r="B163" t="s">
        <v>1475</v>
      </c>
      <c r="C163" t="s">
        <v>730</v>
      </c>
      <c r="D163" t="s">
        <v>730</v>
      </c>
      <c r="E163" t="s">
        <v>1476</v>
      </c>
      <c r="F163" t="s">
        <v>727</v>
      </c>
      <c r="G163" t="s">
        <v>21</v>
      </c>
      <c r="H163" t="s">
        <v>666</v>
      </c>
      <c r="I163" t="s">
        <v>772</v>
      </c>
      <c r="J163" t="s">
        <v>660</v>
      </c>
    </row>
    <row r="164" spans="1:10" x14ac:dyDescent="0.25">
      <c r="A164" t="s">
        <v>1477</v>
      </c>
      <c r="B164" t="s">
        <v>1478</v>
      </c>
      <c r="C164" t="s">
        <v>1479</v>
      </c>
      <c r="D164" t="s">
        <v>718</v>
      </c>
      <c r="E164" t="s">
        <v>1480</v>
      </c>
      <c r="F164" t="s">
        <v>1356</v>
      </c>
      <c r="G164" t="s">
        <v>21</v>
      </c>
      <c r="H164" t="s">
        <v>714</v>
      </c>
      <c r="I164" t="s">
        <v>790</v>
      </c>
      <c r="J164" t="s">
        <v>646</v>
      </c>
    </row>
    <row r="165" spans="1:10" x14ac:dyDescent="0.25">
      <c r="A165" t="s">
        <v>1481</v>
      </c>
      <c r="B165" t="s">
        <v>1482</v>
      </c>
      <c r="C165" t="s">
        <v>1483</v>
      </c>
      <c r="D165" t="s">
        <v>1484</v>
      </c>
      <c r="E165" t="s">
        <v>1485</v>
      </c>
      <c r="F165" t="s">
        <v>924</v>
      </c>
      <c r="G165" t="s">
        <v>21</v>
      </c>
      <c r="H165" t="s">
        <v>714</v>
      </c>
      <c r="I165" t="s">
        <v>715</v>
      </c>
      <c r="J165" t="s">
        <v>646</v>
      </c>
    </row>
    <row r="166" spans="1:10" x14ac:dyDescent="0.25">
      <c r="A166" t="s">
        <v>1486</v>
      </c>
      <c r="B166" t="s">
        <v>1487</v>
      </c>
      <c r="C166" t="s">
        <v>1488</v>
      </c>
      <c r="D166" t="s">
        <v>1489</v>
      </c>
      <c r="E166" t="s">
        <v>1490</v>
      </c>
      <c r="F166" t="s">
        <v>693</v>
      </c>
      <c r="G166" t="s">
        <v>21</v>
      </c>
      <c r="H166" t="s">
        <v>25</v>
      </c>
      <c r="I166" t="s">
        <v>1311</v>
      </c>
      <c r="J166" t="s">
        <v>660</v>
      </c>
    </row>
    <row r="167" spans="1:10" x14ac:dyDescent="0.25">
      <c r="A167" t="s">
        <v>1491</v>
      </c>
      <c r="B167" t="s">
        <v>1492</v>
      </c>
      <c r="C167" t="s">
        <v>1493</v>
      </c>
      <c r="D167" t="s">
        <v>1494</v>
      </c>
      <c r="E167" t="s">
        <v>1495</v>
      </c>
      <c r="F167" t="s">
        <v>1157</v>
      </c>
      <c r="G167" t="s">
        <v>21</v>
      </c>
      <c r="H167" t="s">
        <v>666</v>
      </c>
      <c r="I167" t="s">
        <v>687</v>
      </c>
      <c r="J167" t="s">
        <v>660</v>
      </c>
    </row>
    <row r="168" spans="1:10" x14ac:dyDescent="0.25">
      <c r="A168" t="s">
        <v>1496</v>
      </c>
      <c r="B168" t="s">
        <v>1497</v>
      </c>
      <c r="C168" t="s">
        <v>1498</v>
      </c>
      <c r="D168" t="s">
        <v>1273</v>
      </c>
      <c r="E168" t="s">
        <v>1499</v>
      </c>
      <c r="F168" t="s">
        <v>1500</v>
      </c>
      <c r="G168" t="s">
        <v>21</v>
      </c>
      <c r="H168" t="s">
        <v>700</v>
      </c>
      <c r="I168" t="s">
        <v>687</v>
      </c>
      <c r="J168" t="s">
        <v>660</v>
      </c>
    </row>
    <row r="169" spans="1:10" x14ac:dyDescent="0.25">
      <c r="A169" t="s">
        <v>1501</v>
      </c>
      <c r="B169" t="s">
        <v>1502</v>
      </c>
      <c r="C169" t="s">
        <v>1503</v>
      </c>
      <c r="D169" t="s">
        <v>847</v>
      </c>
      <c r="E169" t="s">
        <v>1504</v>
      </c>
      <c r="F169" t="s">
        <v>658</v>
      </c>
      <c r="G169" t="s">
        <v>21</v>
      </c>
      <c r="H169" t="s">
        <v>666</v>
      </c>
      <c r="I169" t="s">
        <v>721</v>
      </c>
      <c r="J169" t="s">
        <v>660</v>
      </c>
    </row>
    <row r="170" spans="1:10" x14ac:dyDescent="0.25">
      <c r="A170" t="s">
        <v>1505</v>
      </c>
      <c r="B170" t="s">
        <v>1506</v>
      </c>
      <c r="C170" t="s">
        <v>1507</v>
      </c>
      <c r="D170" t="s">
        <v>1508</v>
      </c>
      <c r="E170" t="s">
        <v>1509</v>
      </c>
      <c r="F170" t="s">
        <v>778</v>
      </c>
      <c r="G170" t="s">
        <v>21</v>
      </c>
      <c r="H170" t="s">
        <v>700</v>
      </c>
      <c r="I170" t="s">
        <v>660</v>
      </c>
      <c r="J170" t="s">
        <v>660</v>
      </c>
    </row>
    <row r="171" spans="1:10" x14ac:dyDescent="0.25">
      <c r="A171" t="s">
        <v>1510</v>
      </c>
      <c r="B171" t="s">
        <v>1511</v>
      </c>
      <c r="C171" t="s">
        <v>1034</v>
      </c>
      <c r="D171" t="s">
        <v>1512</v>
      </c>
      <c r="E171" t="s">
        <v>1513</v>
      </c>
      <c r="F171" t="s">
        <v>1396</v>
      </c>
      <c r="G171" t="s">
        <v>21</v>
      </c>
      <c r="H171" t="s">
        <v>714</v>
      </c>
      <c r="I171" t="s">
        <v>715</v>
      </c>
      <c r="J171" t="s">
        <v>646</v>
      </c>
    </row>
    <row r="172" spans="1:10" x14ac:dyDescent="0.25">
      <c r="A172" t="s">
        <v>1514</v>
      </c>
      <c r="B172" t="s">
        <v>1515</v>
      </c>
      <c r="C172" t="s">
        <v>1516</v>
      </c>
      <c r="D172" t="s">
        <v>703</v>
      </c>
      <c r="E172" t="s">
        <v>1517</v>
      </c>
      <c r="F172" t="s">
        <v>782</v>
      </c>
      <c r="G172" t="s">
        <v>21</v>
      </c>
      <c r="H172" t="s">
        <v>700</v>
      </c>
      <c r="I172" t="s">
        <v>784</v>
      </c>
      <c r="J172" t="s">
        <v>660</v>
      </c>
    </row>
    <row r="173" spans="1:10" x14ac:dyDescent="0.25">
      <c r="A173" t="s">
        <v>1518</v>
      </c>
      <c r="B173" t="s">
        <v>1519</v>
      </c>
      <c r="C173" t="s">
        <v>1520</v>
      </c>
      <c r="D173" t="s">
        <v>1413</v>
      </c>
      <c r="E173" t="s">
        <v>1521</v>
      </c>
      <c r="F173" t="s">
        <v>693</v>
      </c>
      <c r="G173" t="s">
        <v>21</v>
      </c>
      <c r="H173" t="s">
        <v>22</v>
      </c>
      <c r="I173" t="s">
        <v>1522</v>
      </c>
      <c r="J173" t="s">
        <v>660</v>
      </c>
    </row>
    <row r="174" spans="1:10" x14ac:dyDescent="0.25">
      <c r="A174" t="s">
        <v>1523</v>
      </c>
      <c r="B174" t="s">
        <v>1524</v>
      </c>
      <c r="C174" t="s">
        <v>1525</v>
      </c>
      <c r="D174" t="s">
        <v>1051</v>
      </c>
      <c r="E174" t="s">
        <v>1526</v>
      </c>
      <c r="F174" t="s">
        <v>1219</v>
      </c>
      <c r="G174" t="s">
        <v>21</v>
      </c>
      <c r="H174" t="s">
        <v>905</v>
      </c>
      <c r="I174" t="s">
        <v>1220</v>
      </c>
      <c r="J174" t="s">
        <v>660</v>
      </c>
    </row>
    <row r="175" spans="1:10" x14ac:dyDescent="0.25">
      <c r="A175" t="s">
        <v>1527</v>
      </c>
      <c r="B175" t="s">
        <v>1528</v>
      </c>
      <c r="C175" t="s">
        <v>922</v>
      </c>
      <c r="D175" t="s">
        <v>1418</v>
      </c>
      <c r="E175" t="s">
        <v>1529</v>
      </c>
      <c r="F175" t="s">
        <v>824</v>
      </c>
      <c r="G175" t="s">
        <v>21</v>
      </c>
      <c r="H175" t="s">
        <v>666</v>
      </c>
      <c r="I175" t="s">
        <v>772</v>
      </c>
      <c r="J175" t="s">
        <v>660</v>
      </c>
    </row>
    <row r="176" spans="1:10" x14ac:dyDescent="0.25">
      <c r="A176" t="s">
        <v>1530</v>
      </c>
      <c r="B176" t="s">
        <v>1531</v>
      </c>
      <c r="C176" t="s">
        <v>1532</v>
      </c>
      <c r="D176" t="s">
        <v>1533</v>
      </c>
      <c r="E176" t="s">
        <v>1534</v>
      </c>
      <c r="F176" t="s">
        <v>17</v>
      </c>
      <c r="G176" t="s">
        <v>21</v>
      </c>
      <c r="H176" t="s">
        <v>783</v>
      </c>
      <c r="I176" t="s">
        <v>1535</v>
      </c>
      <c r="J176" t="s">
        <v>660</v>
      </c>
    </row>
    <row r="177" spans="1:10" x14ac:dyDescent="0.25">
      <c r="A177" t="s">
        <v>1536</v>
      </c>
      <c r="B177" t="s">
        <v>1537</v>
      </c>
      <c r="C177" t="s">
        <v>1538</v>
      </c>
      <c r="D177" t="s">
        <v>833</v>
      </c>
      <c r="E177" t="s">
        <v>1539</v>
      </c>
      <c r="F177" t="s">
        <v>830</v>
      </c>
      <c r="G177" t="s">
        <v>21</v>
      </c>
      <c r="H177" t="s">
        <v>666</v>
      </c>
      <c r="I177" t="s">
        <v>790</v>
      </c>
      <c r="J177" t="s">
        <v>646</v>
      </c>
    </row>
    <row r="178" spans="1:10" x14ac:dyDescent="0.25">
      <c r="A178" t="s">
        <v>1540</v>
      </c>
      <c r="B178" t="s">
        <v>1541</v>
      </c>
      <c r="C178" t="s">
        <v>1542</v>
      </c>
      <c r="D178" t="s">
        <v>1543</v>
      </c>
      <c r="E178" t="s">
        <v>1544</v>
      </c>
      <c r="F178" t="s">
        <v>1219</v>
      </c>
      <c r="G178" t="s">
        <v>21</v>
      </c>
      <c r="H178" t="s">
        <v>905</v>
      </c>
      <c r="I178" t="s">
        <v>1220</v>
      </c>
      <c r="J178" t="s">
        <v>660</v>
      </c>
    </row>
    <row r="179" spans="1:10" x14ac:dyDescent="0.25">
      <c r="A179" t="s">
        <v>1545</v>
      </c>
      <c r="B179" t="s">
        <v>1546</v>
      </c>
      <c r="C179" t="s">
        <v>1413</v>
      </c>
      <c r="D179" t="s">
        <v>914</v>
      </c>
      <c r="E179" t="s">
        <v>1547</v>
      </c>
      <c r="F179" t="s">
        <v>30</v>
      </c>
      <c r="G179" t="s">
        <v>21</v>
      </c>
      <c r="H179" t="s">
        <v>644</v>
      </c>
      <c r="I179" t="s">
        <v>645</v>
      </c>
      <c r="J179" t="s">
        <v>646</v>
      </c>
    </row>
    <row r="180" spans="1:10" x14ac:dyDescent="0.25">
      <c r="A180" t="s">
        <v>1548</v>
      </c>
      <c r="B180" t="s">
        <v>1549</v>
      </c>
      <c r="C180" t="s">
        <v>1550</v>
      </c>
      <c r="D180" t="s">
        <v>1551</v>
      </c>
      <c r="E180" t="s">
        <v>1552</v>
      </c>
      <c r="F180" t="s">
        <v>796</v>
      </c>
      <c r="G180" t="s">
        <v>21</v>
      </c>
      <c r="H180" t="s">
        <v>25</v>
      </c>
      <c r="I180" t="s">
        <v>660</v>
      </c>
      <c r="J180" t="s">
        <v>660</v>
      </c>
    </row>
    <row r="181" spans="1:10" x14ac:dyDescent="0.25">
      <c r="A181" t="s">
        <v>1553</v>
      </c>
      <c r="B181" t="s">
        <v>1554</v>
      </c>
      <c r="C181" t="s">
        <v>1041</v>
      </c>
      <c r="D181" t="s">
        <v>1013</v>
      </c>
      <c r="E181" t="s">
        <v>1555</v>
      </c>
      <c r="F181" t="s">
        <v>758</v>
      </c>
      <c r="G181" t="s">
        <v>21</v>
      </c>
      <c r="H181" t="s">
        <v>666</v>
      </c>
      <c r="I181" t="s">
        <v>687</v>
      </c>
      <c r="J181" t="s">
        <v>660</v>
      </c>
    </row>
    <row r="182" spans="1:10" x14ac:dyDescent="0.25">
      <c r="A182" t="s">
        <v>1556</v>
      </c>
      <c r="B182" t="s">
        <v>1557</v>
      </c>
      <c r="C182" t="s">
        <v>1149</v>
      </c>
      <c r="D182" t="s">
        <v>1558</v>
      </c>
      <c r="E182" t="s">
        <v>1555</v>
      </c>
      <c r="F182" t="s">
        <v>1420</v>
      </c>
      <c r="G182" t="s">
        <v>21</v>
      </c>
      <c r="H182" t="s">
        <v>905</v>
      </c>
      <c r="I182" t="s">
        <v>1559</v>
      </c>
      <c r="J182" t="s">
        <v>660</v>
      </c>
    </row>
    <row r="183" spans="1:10" x14ac:dyDescent="0.25">
      <c r="A183" t="s">
        <v>1560</v>
      </c>
      <c r="B183" t="s">
        <v>1561</v>
      </c>
      <c r="C183" t="s">
        <v>1562</v>
      </c>
      <c r="D183" t="s">
        <v>1563</v>
      </c>
      <c r="E183" t="s">
        <v>1564</v>
      </c>
      <c r="F183" t="s">
        <v>789</v>
      </c>
      <c r="G183" t="s">
        <v>21</v>
      </c>
      <c r="H183" t="s">
        <v>666</v>
      </c>
      <c r="I183" t="s">
        <v>772</v>
      </c>
      <c r="J183" t="s">
        <v>660</v>
      </c>
    </row>
    <row r="184" spans="1:10" x14ac:dyDescent="0.25">
      <c r="A184" t="s">
        <v>1565</v>
      </c>
      <c r="B184" t="s">
        <v>1566</v>
      </c>
      <c r="C184" t="s">
        <v>1567</v>
      </c>
      <c r="D184" t="s">
        <v>1558</v>
      </c>
      <c r="E184" t="s">
        <v>1568</v>
      </c>
      <c r="F184" t="s">
        <v>30</v>
      </c>
      <c r="G184" t="s">
        <v>21</v>
      </c>
      <c r="H184" t="s">
        <v>644</v>
      </c>
      <c r="I184" t="s">
        <v>1569</v>
      </c>
      <c r="J184" t="s">
        <v>646</v>
      </c>
    </row>
    <row r="185" spans="1:10" x14ac:dyDescent="0.25">
      <c r="A185" t="s">
        <v>1570</v>
      </c>
      <c r="B185" t="s">
        <v>1571</v>
      </c>
      <c r="C185" t="s">
        <v>1231</v>
      </c>
      <c r="D185" t="s">
        <v>1572</v>
      </c>
      <c r="E185" t="s">
        <v>1573</v>
      </c>
      <c r="F185" t="s">
        <v>858</v>
      </c>
      <c r="G185" t="s">
        <v>21</v>
      </c>
      <c r="H185" t="s">
        <v>25</v>
      </c>
      <c r="I185" t="s">
        <v>1226</v>
      </c>
      <c r="J185" t="s">
        <v>660</v>
      </c>
    </row>
    <row r="186" spans="1:10" x14ac:dyDescent="0.25">
      <c r="A186" t="s">
        <v>1574</v>
      </c>
      <c r="B186" t="s">
        <v>1575</v>
      </c>
      <c r="C186" t="s">
        <v>1576</v>
      </c>
      <c r="D186" t="s">
        <v>730</v>
      </c>
      <c r="E186" t="s">
        <v>1577</v>
      </c>
      <c r="F186" t="s">
        <v>1102</v>
      </c>
      <c r="G186" t="s">
        <v>21</v>
      </c>
      <c r="H186" t="s">
        <v>644</v>
      </c>
      <c r="I186" t="s">
        <v>660</v>
      </c>
      <c r="J186" t="s">
        <v>660</v>
      </c>
    </row>
    <row r="187" spans="1:10" x14ac:dyDescent="0.25">
      <c r="A187" t="s">
        <v>1578</v>
      </c>
      <c r="B187" t="s">
        <v>1579</v>
      </c>
      <c r="C187" t="s">
        <v>1484</v>
      </c>
      <c r="D187" t="s">
        <v>1580</v>
      </c>
      <c r="E187" t="s">
        <v>1581</v>
      </c>
      <c r="F187" t="s">
        <v>852</v>
      </c>
      <c r="G187" t="s">
        <v>21</v>
      </c>
      <c r="H187" t="s">
        <v>714</v>
      </c>
      <c r="I187" t="s">
        <v>715</v>
      </c>
      <c r="J187" t="s">
        <v>646</v>
      </c>
    </row>
    <row r="188" spans="1:10" x14ac:dyDescent="0.25">
      <c r="A188" t="s">
        <v>1582</v>
      </c>
      <c r="B188" t="s">
        <v>1583</v>
      </c>
      <c r="C188" t="s">
        <v>1584</v>
      </c>
      <c r="D188" t="s">
        <v>1585</v>
      </c>
      <c r="E188" t="s">
        <v>1586</v>
      </c>
      <c r="F188" t="s">
        <v>688</v>
      </c>
      <c r="G188" t="s">
        <v>13</v>
      </c>
      <c r="H188" t="s">
        <v>998</v>
      </c>
      <c r="I188" t="s">
        <v>1186</v>
      </c>
      <c r="J188" t="s">
        <v>652</v>
      </c>
    </row>
    <row r="189" spans="1:10" x14ac:dyDescent="0.25">
      <c r="A189" t="s">
        <v>1587</v>
      </c>
      <c r="B189" t="s">
        <v>1588</v>
      </c>
      <c r="C189" t="s">
        <v>1525</v>
      </c>
      <c r="D189" t="s">
        <v>1074</v>
      </c>
      <c r="E189" t="s">
        <v>1589</v>
      </c>
      <c r="F189" t="s">
        <v>1590</v>
      </c>
      <c r="G189" t="s">
        <v>21</v>
      </c>
      <c r="H189" t="s">
        <v>644</v>
      </c>
      <c r="I189" t="s">
        <v>865</v>
      </c>
      <c r="J189" t="s">
        <v>660</v>
      </c>
    </row>
    <row r="190" spans="1:10" x14ac:dyDescent="0.25">
      <c r="A190" t="s">
        <v>1587</v>
      </c>
      <c r="B190" t="s">
        <v>1588</v>
      </c>
      <c r="C190" t="s">
        <v>1525</v>
      </c>
      <c r="D190" t="s">
        <v>1074</v>
      </c>
      <c r="E190" t="s">
        <v>1589</v>
      </c>
      <c r="F190" t="s">
        <v>688</v>
      </c>
      <c r="G190" t="s">
        <v>21</v>
      </c>
      <c r="H190" t="s">
        <v>644</v>
      </c>
      <c r="I190" t="s">
        <v>660</v>
      </c>
      <c r="J190" t="s">
        <v>660</v>
      </c>
    </row>
    <row r="191" spans="1:10" x14ac:dyDescent="0.25">
      <c r="A191" t="s">
        <v>1591</v>
      </c>
      <c r="B191" t="s">
        <v>1592</v>
      </c>
      <c r="C191" t="s">
        <v>847</v>
      </c>
      <c r="D191" t="s">
        <v>1593</v>
      </c>
      <c r="E191" t="s">
        <v>1594</v>
      </c>
      <c r="F191" t="s">
        <v>17</v>
      </c>
      <c r="G191" t="s">
        <v>21</v>
      </c>
      <c r="H191" t="s">
        <v>714</v>
      </c>
      <c r="I191" t="s">
        <v>885</v>
      </c>
      <c r="J191" t="s">
        <v>646</v>
      </c>
    </row>
    <row r="192" spans="1:10" x14ac:dyDescent="0.25">
      <c r="A192" t="s">
        <v>1595</v>
      </c>
      <c r="B192" t="s">
        <v>1596</v>
      </c>
      <c r="C192" t="s">
        <v>1597</v>
      </c>
      <c r="D192" t="s">
        <v>1598</v>
      </c>
      <c r="E192" t="s">
        <v>1599</v>
      </c>
      <c r="F192" t="s">
        <v>1600</v>
      </c>
      <c r="G192" t="s">
        <v>21</v>
      </c>
      <c r="H192" t="s">
        <v>666</v>
      </c>
      <c r="I192" t="s">
        <v>687</v>
      </c>
      <c r="J192" t="s">
        <v>660</v>
      </c>
    </row>
    <row r="193" spans="1:10" x14ac:dyDescent="0.25">
      <c r="A193" t="s">
        <v>1601</v>
      </c>
      <c r="B193" t="s">
        <v>1602</v>
      </c>
      <c r="C193" t="s">
        <v>1603</v>
      </c>
      <c r="D193" t="s">
        <v>939</v>
      </c>
      <c r="E193" t="s">
        <v>1599</v>
      </c>
      <c r="F193" t="s">
        <v>1604</v>
      </c>
      <c r="G193" t="s">
        <v>21</v>
      </c>
      <c r="H193" t="s">
        <v>700</v>
      </c>
      <c r="I193" t="s">
        <v>931</v>
      </c>
      <c r="J193" t="s">
        <v>660</v>
      </c>
    </row>
    <row r="194" spans="1:10" x14ac:dyDescent="0.25">
      <c r="A194" t="s">
        <v>1605</v>
      </c>
      <c r="B194" t="s">
        <v>1606</v>
      </c>
      <c r="C194" t="s">
        <v>1319</v>
      </c>
      <c r="D194" t="s">
        <v>725</v>
      </c>
      <c r="E194" t="s">
        <v>1599</v>
      </c>
      <c r="F194" t="s">
        <v>1420</v>
      </c>
      <c r="G194" t="s">
        <v>21</v>
      </c>
      <c r="H194" t="s">
        <v>644</v>
      </c>
      <c r="I194" t="s">
        <v>1607</v>
      </c>
      <c r="J194" t="s">
        <v>660</v>
      </c>
    </row>
    <row r="195" spans="1:10" x14ac:dyDescent="0.25">
      <c r="A195" t="s">
        <v>1608</v>
      </c>
      <c r="B195" t="s">
        <v>1609</v>
      </c>
      <c r="C195" t="s">
        <v>877</v>
      </c>
      <c r="D195" t="s">
        <v>1273</v>
      </c>
      <c r="E195" t="s">
        <v>1610</v>
      </c>
      <c r="F195" t="s">
        <v>917</v>
      </c>
      <c r="G195" t="s">
        <v>21</v>
      </c>
      <c r="H195" t="s">
        <v>644</v>
      </c>
      <c r="I195" t="s">
        <v>1611</v>
      </c>
      <c r="J195" t="s">
        <v>660</v>
      </c>
    </row>
    <row r="196" spans="1:10" x14ac:dyDescent="0.25">
      <c r="A196" t="s">
        <v>1612</v>
      </c>
      <c r="B196" t="s">
        <v>1613</v>
      </c>
      <c r="C196" t="s">
        <v>922</v>
      </c>
      <c r="D196" t="s">
        <v>684</v>
      </c>
      <c r="E196" t="s">
        <v>1614</v>
      </c>
      <c r="F196" t="s">
        <v>727</v>
      </c>
      <c r="G196" t="s">
        <v>21</v>
      </c>
      <c r="H196" t="s">
        <v>714</v>
      </c>
      <c r="I196" t="s">
        <v>715</v>
      </c>
      <c r="J196" t="s">
        <v>646</v>
      </c>
    </row>
    <row r="197" spans="1:10" x14ac:dyDescent="0.25">
      <c r="A197" t="s">
        <v>1615</v>
      </c>
      <c r="B197" t="s">
        <v>1616</v>
      </c>
      <c r="C197" t="s">
        <v>1413</v>
      </c>
      <c r="D197" t="s">
        <v>1617</v>
      </c>
      <c r="E197" t="s">
        <v>1618</v>
      </c>
      <c r="F197" t="s">
        <v>658</v>
      </c>
      <c r="G197" t="s">
        <v>21</v>
      </c>
      <c r="H197" t="s">
        <v>644</v>
      </c>
      <c r="I197" t="s">
        <v>1619</v>
      </c>
      <c r="J197" t="s">
        <v>660</v>
      </c>
    </row>
    <row r="198" spans="1:10" x14ac:dyDescent="0.25">
      <c r="A198" t="s">
        <v>1620</v>
      </c>
      <c r="B198" t="s">
        <v>1621</v>
      </c>
      <c r="C198" t="s">
        <v>1622</v>
      </c>
      <c r="D198" t="s">
        <v>1623</v>
      </c>
      <c r="E198" t="s">
        <v>1624</v>
      </c>
      <c r="F198" t="s">
        <v>1132</v>
      </c>
      <c r="G198" t="s">
        <v>21</v>
      </c>
      <c r="H198" t="s">
        <v>666</v>
      </c>
      <c r="I198" t="s">
        <v>772</v>
      </c>
      <c r="J198" t="s">
        <v>660</v>
      </c>
    </row>
    <row r="199" spans="1:10" x14ac:dyDescent="0.25">
      <c r="A199" t="s">
        <v>1625</v>
      </c>
      <c r="B199" t="s">
        <v>1626</v>
      </c>
      <c r="C199" t="s">
        <v>892</v>
      </c>
      <c r="D199" t="s">
        <v>1627</v>
      </c>
      <c r="E199" t="s">
        <v>1628</v>
      </c>
      <c r="F199" t="s">
        <v>964</v>
      </c>
      <c r="G199" t="s">
        <v>21</v>
      </c>
      <c r="H199" t="s">
        <v>733</v>
      </c>
      <c r="I199" t="s">
        <v>965</v>
      </c>
      <c r="J199" t="s">
        <v>660</v>
      </c>
    </row>
    <row r="200" spans="1:10" x14ac:dyDescent="0.25">
      <c r="A200" t="s">
        <v>1629</v>
      </c>
      <c r="B200" t="s">
        <v>1630</v>
      </c>
      <c r="C200" t="s">
        <v>1631</v>
      </c>
      <c r="D200" t="s">
        <v>1204</v>
      </c>
      <c r="E200" t="s">
        <v>1632</v>
      </c>
      <c r="F200" t="s">
        <v>17</v>
      </c>
      <c r="G200" t="s">
        <v>21</v>
      </c>
      <c r="H200" t="s">
        <v>700</v>
      </c>
      <c r="I200" t="s">
        <v>803</v>
      </c>
      <c r="J200" t="s">
        <v>660</v>
      </c>
    </row>
    <row r="201" spans="1:10" x14ac:dyDescent="0.25">
      <c r="A201" t="s">
        <v>1633</v>
      </c>
      <c r="B201" t="s">
        <v>1634</v>
      </c>
      <c r="C201" t="s">
        <v>730</v>
      </c>
      <c r="D201" t="s">
        <v>1635</v>
      </c>
      <c r="E201" t="s">
        <v>1636</v>
      </c>
      <c r="F201" t="s">
        <v>17</v>
      </c>
      <c r="G201" t="s">
        <v>21</v>
      </c>
      <c r="H201" t="s">
        <v>700</v>
      </c>
      <c r="I201" t="s">
        <v>1384</v>
      </c>
      <c r="J201" t="s">
        <v>660</v>
      </c>
    </row>
    <row r="202" spans="1:10" x14ac:dyDescent="0.25">
      <c r="A202" t="s">
        <v>1637</v>
      </c>
      <c r="B202" t="s">
        <v>1638</v>
      </c>
      <c r="C202" t="s">
        <v>1149</v>
      </c>
      <c r="D202" t="s">
        <v>1639</v>
      </c>
      <c r="E202" t="s">
        <v>1640</v>
      </c>
      <c r="F202" t="s">
        <v>1500</v>
      </c>
      <c r="G202" t="s">
        <v>21</v>
      </c>
      <c r="H202" t="s">
        <v>666</v>
      </c>
      <c r="I202" t="s">
        <v>687</v>
      </c>
      <c r="J202" t="s">
        <v>660</v>
      </c>
    </row>
    <row r="203" spans="1:10" x14ac:dyDescent="0.25">
      <c r="A203" t="s">
        <v>1641</v>
      </c>
      <c r="B203" t="s">
        <v>1642</v>
      </c>
      <c r="C203" t="s">
        <v>1643</v>
      </c>
      <c r="D203" t="s">
        <v>1644</v>
      </c>
      <c r="E203" t="s">
        <v>1645</v>
      </c>
      <c r="F203" t="s">
        <v>1171</v>
      </c>
      <c r="G203" t="s">
        <v>21</v>
      </c>
      <c r="H203" t="s">
        <v>666</v>
      </c>
      <c r="I203" t="s">
        <v>772</v>
      </c>
      <c r="J203" t="s">
        <v>660</v>
      </c>
    </row>
    <row r="204" spans="1:10" x14ac:dyDescent="0.25">
      <c r="A204" t="s">
        <v>1646</v>
      </c>
      <c r="B204" t="s">
        <v>1647</v>
      </c>
      <c r="C204" t="s">
        <v>1648</v>
      </c>
      <c r="D204" t="s">
        <v>1002</v>
      </c>
      <c r="E204" t="s">
        <v>1649</v>
      </c>
      <c r="F204" t="s">
        <v>1076</v>
      </c>
      <c r="G204" t="s">
        <v>21</v>
      </c>
      <c r="H204" t="s">
        <v>714</v>
      </c>
      <c r="I204" t="s">
        <v>715</v>
      </c>
      <c r="J204" t="s">
        <v>646</v>
      </c>
    </row>
    <row r="205" spans="1:10" x14ac:dyDescent="0.25">
      <c r="A205" t="s">
        <v>1650</v>
      </c>
      <c r="B205" t="s">
        <v>1651</v>
      </c>
      <c r="C205" t="s">
        <v>1652</v>
      </c>
      <c r="D205" t="s">
        <v>1653</v>
      </c>
      <c r="E205" t="s">
        <v>1654</v>
      </c>
      <c r="F205" t="s">
        <v>1655</v>
      </c>
      <c r="G205" t="s">
        <v>21</v>
      </c>
      <c r="H205" t="s">
        <v>714</v>
      </c>
      <c r="I205" t="s">
        <v>790</v>
      </c>
      <c r="J205" t="s">
        <v>646</v>
      </c>
    </row>
    <row r="206" spans="1:10" x14ac:dyDescent="0.25">
      <c r="A206" t="s">
        <v>1656</v>
      </c>
      <c r="B206" t="s">
        <v>1657</v>
      </c>
      <c r="C206" t="s">
        <v>1107</v>
      </c>
      <c r="D206" t="s">
        <v>990</v>
      </c>
      <c r="E206" t="s">
        <v>1658</v>
      </c>
      <c r="F206" t="s">
        <v>1420</v>
      </c>
      <c r="G206" t="s">
        <v>21</v>
      </c>
      <c r="H206" t="s">
        <v>666</v>
      </c>
      <c r="I206" t="s">
        <v>1421</v>
      </c>
      <c r="J206" t="s">
        <v>1422</v>
      </c>
    </row>
    <row r="207" spans="1:10" x14ac:dyDescent="0.25">
      <c r="A207" t="s">
        <v>1659</v>
      </c>
      <c r="B207" t="s">
        <v>1660</v>
      </c>
      <c r="C207" t="s">
        <v>833</v>
      </c>
      <c r="D207" t="s">
        <v>939</v>
      </c>
      <c r="E207" t="s">
        <v>1658</v>
      </c>
      <c r="F207" t="s">
        <v>1109</v>
      </c>
      <c r="G207" t="s">
        <v>21</v>
      </c>
      <c r="H207" t="s">
        <v>644</v>
      </c>
      <c r="I207" t="s">
        <v>707</v>
      </c>
      <c r="J207" t="s">
        <v>660</v>
      </c>
    </row>
    <row r="208" spans="1:10" x14ac:dyDescent="0.25">
      <c r="A208" t="s">
        <v>1661</v>
      </c>
      <c r="B208" t="s">
        <v>1662</v>
      </c>
      <c r="C208" t="s">
        <v>1663</v>
      </c>
      <c r="D208" t="s">
        <v>1664</v>
      </c>
      <c r="E208" t="s">
        <v>1658</v>
      </c>
      <c r="F208" t="s">
        <v>796</v>
      </c>
      <c r="G208" t="s">
        <v>21</v>
      </c>
      <c r="H208" t="s">
        <v>644</v>
      </c>
      <c r="I208" t="s">
        <v>1665</v>
      </c>
      <c r="J208" t="s">
        <v>660</v>
      </c>
    </row>
    <row r="209" spans="1:10" x14ac:dyDescent="0.25">
      <c r="A209" t="s">
        <v>1666</v>
      </c>
      <c r="B209" t="s">
        <v>1667</v>
      </c>
      <c r="C209" t="s">
        <v>1668</v>
      </c>
      <c r="D209" t="s">
        <v>1237</v>
      </c>
      <c r="E209" t="s">
        <v>1669</v>
      </c>
      <c r="F209" t="s">
        <v>1670</v>
      </c>
      <c r="G209" t="s">
        <v>21</v>
      </c>
      <c r="H209" t="s">
        <v>18</v>
      </c>
      <c r="I209" t="s">
        <v>660</v>
      </c>
      <c r="J209" t="s">
        <v>660</v>
      </c>
    </row>
    <row r="210" spans="1:10" x14ac:dyDescent="0.25">
      <c r="A210" t="s">
        <v>1666</v>
      </c>
      <c r="B210" t="s">
        <v>1667</v>
      </c>
      <c r="C210" t="s">
        <v>1668</v>
      </c>
      <c r="D210" t="s">
        <v>1237</v>
      </c>
      <c r="E210" t="s">
        <v>1669</v>
      </c>
      <c r="F210" t="s">
        <v>1670</v>
      </c>
      <c r="G210" t="s">
        <v>13</v>
      </c>
      <c r="H210" t="s">
        <v>998</v>
      </c>
      <c r="I210" t="s">
        <v>1186</v>
      </c>
      <c r="J210" t="s">
        <v>652</v>
      </c>
    </row>
    <row r="211" spans="1:10" x14ac:dyDescent="0.25">
      <c r="A211" t="s">
        <v>1671</v>
      </c>
      <c r="B211" t="s">
        <v>1672</v>
      </c>
      <c r="C211" t="s">
        <v>1673</v>
      </c>
      <c r="D211" t="s">
        <v>1674</v>
      </c>
      <c r="E211" t="s">
        <v>1675</v>
      </c>
      <c r="F211" t="s">
        <v>969</v>
      </c>
      <c r="G211" t="s">
        <v>21</v>
      </c>
      <c r="H211" t="s">
        <v>666</v>
      </c>
      <c r="I211" t="s">
        <v>660</v>
      </c>
      <c r="J211" t="s">
        <v>660</v>
      </c>
    </row>
    <row r="212" spans="1:10" x14ac:dyDescent="0.25">
      <c r="A212" t="s">
        <v>1676</v>
      </c>
      <c r="B212" t="s">
        <v>1677</v>
      </c>
      <c r="C212" t="s">
        <v>1678</v>
      </c>
      <c r="D212" t="s">
        <v>730</v>
      </c>
      <c r="E212" t="s">
        <v>1679</v>
      </c>
      <c r="F212" t="s">
        <v>1171</v>
      </c>
      <c r="G212" t="s">
        <v>21</v>
      </c>
      <c r="H212" t="s">
        <v>700</v>
      </c>
      <c r="I212" t="s">
        <v>772</v>
      </c>
      <c r="J212" t="s">
        <v>660</v>
      </c>
    </row>
    <row r="213" spans="1:10" x14ac:dyDescent="0.25">
      <c r="A213" t="s">
        <v>1680</v>
      </c>
      <c r="B213" t="s">
        <v>1681</v>
      </c>
      <c r="C213" t="s">
        <v>1682</v>
      </c>
      <c r="D213" t="s">
        <v>1494</v>
      </c>
      <c r="E213" t="s">
        <v>1683</v>
      </c>
      <c r="F213" t="s">
        <v>693</v>
      </c>
      <c r="G213" t="s">
        <v>21</v>
      </c>
      <c r="H213" t="s">
        <v>733</v>
      </c>
      <c r="I213" t="s">
        <v>1684</v>
      </c>
      <c r="J213" t="s">
        <v>660</v>
      </c>
    </row>
    <row r="214" spans="1:10" x14ac:dyDescent="0.25">
      <c r="A214" t="s">
        <v>1685</v>
      </c>
      <c r="B214" t="s">
        <v>1686</v>
      </c>
      <c r="C214" t="s">
        <v>1687</v>
      </c>
      <c r="D214" t="s">
        <v>1688</v>
      </c>
      <c r="E214" t="s">
        <v>1689</v>
      </c>
      <c r="F214" t="s">
        <v>1500</v>
      </c>
      <c r="G214" t="s">
        <v>21</v>
      </c>
      <c r="H214" t="s">
        <v>644</v>
      </c>
      <c r="I214" t="s">
        <v>707</v>
      </c>
      <c r="J214" t="s">
        <v>660</v>
      </c>
    </row>
    <row r="215" spans="1:10" x14ac:dyDescent="0.25">
      <c r="A215" t="s">
        <v>1690</v>
      </c>
      <c r="B215" t="s">
        <v>1691</v>
      </c>
      <c r="C215" t="s">
        <v>1692</v>
      </c>
      <c r="D215" t="s">
        <v>1693</v>
      </c>
      <c r="E215" t="s">
        <v>1694</v>
      </c>
      <c r="F215" t="s">
        <v>964</v>
      </c>
      <c r="G215" t="s">
        <v>21</v>
      </c>
      <c r="H215" t="s">
        <v>22</v>
      </c>
      <c r="I215" t="s">
        <v>1695</v>
      </c>
      <c r="J215" t="s">
        <v>660</v>
      </c>
    </row>
    <row r="216" spans="1:10" x14ac:dyDescent="0.25">
      <c r="A216" t="s">
        <v>1696</v>
      </c>
      <c r="B216" t="s">
        <v>1697</v>
      </c>
      <c r="C216" t="s">
        <v>663</v>
      </c>
      <c r="D216" t="s">
        <v>888</v>
      </c>
      <c r="E216" t="s">
        <v>1698</v>
      </c>
      <c r="F216" t="s">
        <v>899</v>
      </c>
      <c r="G216" t="s">
        <v>21</v>
      </c>
      <c r="H216" t="s">
        <v>666</v>
      </c>
      <c r="I216" t="s">
        <v>687</v>
      </c>
      <c r="J216" t="s">
        <v>660</v>
      </c>
    </row>
    <row r="217" spans="1:10" x14ac:dyDescent="0.25">
      <c r="A217" t="s">
        <v>1699</v>
      </c>
      <c r="B217" t="s">
        <v>23</v>
      </c>
      <c r="C217" t="s">
        <v>1700</v>
      </c>
      <c r="D217" t="s">
        <v>1525</v>
      </c>
      <c r="E217" t="s">
        <v>1701</v>
      </c>
      <c r="F217" t="s">
        <v>17</v>
      </c>
      <c r="G217" t="s">
        <v>21</v>
      </c>
      <c r="H217" t="s">
        <v>22</v>
      </c>
      <c r="I217" t="s">
        <v>680</v>
      </c>
      <c r="J217" t="s">
        <v>660</v>
      </c>
    </row>
    <row r="218" spans="1:10" x14ac:dyDescent="0.25">
      <c r="A218" t="s">
        <v>1702</v>
      </c>
      <c r="B218" t="s">
        <v>1703</v>
      </c>
      <c r="C218" t="s">
        <v>744</v>
      </c>
      <c r="D218" t="s">
        <v>1074</v>
      </c>
      <c r="E218" t="s">
        <v>1704</v>
      </c>
      <c r="F218" t="s">
        <v>1036</v>
      </c>
      <c r="G218" t="s">
        <v>21</v>
      </c>
      <c r="H218" t="s">
        <v>18</v>
      </c>
      <c r="I218" t="s">
        <v>651</v>
      </c>
      <c r="J218" t="s">
        <v>660</v>
      </c>
    </row>
    <row r="219" spans="1:10" x14ac:dyDescent="0.25">
      <c r="A219" t="s">
        <v>1705</v>
      </c>
      <c r="B219" t="s">
        <v>1706</v>
      </c>
      <c r="C219" t="s">
        <v>1707</v>
      </c>
      <c r="D219" t="s">
        <v>1708</v>
      </c>
      <c r="E219" t="s">
        <v>1709</v>
      </c>
      <c r="F219" t="s">
        <v>706</v>
      </c>
      <c r="G219" t="s">
        <v>21</v>
      </c>
      <c r="H219" t="s">
        <v>700</v>
      </c>
      <c r="I219" t="s">
        <v>865</v>
      </c>
      <c r="J219" t="s">
        <v>660</v>
      </c>
    </row>
    <row r="220" spans="1:10" x14ac:dyDescent="0.25">
      <c r="A220" t="s">
        <v>1710</v>
      </c>
      <c r="B220" t="s">
        <v>20</v>
      </c>
      <c r="C220" t="s">
        <v>1364</v>
      </c>
      <c r="D220" t="s">
        <v>1711</v>
      </c>
      <c r="E220" t="s">
        <v>1712</v>
      </c>
      <c r="F220" t="s">
        <v>17</v>
      </c>
      <c r="G220" t="s">
        <v>21</v>
      </c>
      <c r="H220" t="s">
        <v>22</v>
      </c>
      <c r="I220" t="s">
        <v>1713</v>
      </c>
      <c r="J220" t="s">
        <v>660</v>
      </c>
    </row>
    <row r="221" spans="1:10" x14ac:dyDescent="0.25">
      <c r="A221" t="s">
        <v>1714</v>
      </c>
      <c r="B221" t="s">
        <v>1715</v>
      </c>
      <c r="C221" t="s">
        <v>1716</v>
      </c>
      <c r="D221" t="s">
        <v>1717</v>
      </c>
      <c r="E221" t="s">
        <v>1718</v>
      </c>
      <c r="F221" t="s">
        <v>1719</v>
      </c>
      <c r="G221" t="s">
        <v>21</v>
      </c>
      <c r="H221" t="s">
        <v>25</v>
      </c>
      <c r="I221" t="s">
        <v>1037</v>
      </c>
      <c r="J221" t="s">
        <v>660</v>
      </c>
    </row>
    <row r="222" spans="1:10" x14ac:dyDescent="0.25">
      <c r="A222" t="s">
        <v>1720</v>
      </c>
      <c r="B222" t="s">
        <v>1721</v>
      </c>
      <c r="C222" t="s">
        <v>1107</v>
      </c>
      <c r="D222" t="s">
        <v>945</v>
      </c>
      <c r="E222" t="s">
        <v>1722</v>
      </c>
      <c r="F222" t="s">
        <v>658</v>
      </c>
      <c r="G222" t="s">
        <v>21</v>
      </c>
      <c r="H222" t="s">
        <v>666</v>
      </c>
      <c r="I222" t="s">
        <v>659</v>
      </c>
      <c r="J222" t="s">
        <v>660</v>
      </c>
    </row>
    <row r="223" spans="1:10" x14ac:dyDescent="0.25">
      <c r="A223" t="s">
        <v>1723</v>
      </c>
      <c r="B223" t="s">
        <v>1724</v>
      </c>
      <c r="C223" t="s">
        <v>1725</v>
      </c>
      <c r="D223" t="s">
        <v>1726</v>
      </c>
      <c r="E223" t="s">
        <v>1727</v>
      </c>
      <c r="F223" t="s">
        <v>771</v>
      </c>
      <c r="G223" t="s">
        <v>21</v>
      </c>
      <c r="H223" t="s">
        <v>714</v>
      </c>
      <c r="I223" t="s">
        <v>715</v>
      </c>
      <c r="J223" t="s">
        <v>646</v>
      </c>
    </row>
    <row r="224" spans="1:10" x14ac:dyDescent="0.25">
      <c r="A224" t="s">
        <v>1728</v>
      </c>
      <c r="B224" t="s">
        <v>1729</v>
      </c>
      <c r="C224" t="s">
        <v>1730</v>
      </c>
      <c r="D224" t="s">
        <v>1731</v>
      </c>
      <c r="E224" t="s">
        <v>1732</v>
      </c>
      <c r="F224" t="s">
        <v>30</v>
      </c>
      <c r="G224" t="s">
        <v>21</v>
      </c>
      <c r="H224" t="s">
        <v>905</v>
      </c>
      <c r="I224" t="s">
        <v>1733</v>
      </c>
      <c r="J224" t="s">
        <v>1422</v>
      </c>
    </row>
    <row r="225" spans="1:10" x14ac:dyDescent="0.25">
      <c r="A225" t="s">
        <v>1734</v>
      </c>
      <c r="B225" t="s">
        <v>1735</v>
      </c>
      <c r="C225" t="s">
        <v>1304</v>
      </c>
      <c r="D225" t="s">
        <v>940</v>
      </c>
      <c r="E225" t="s">
        <v>1736</v>
      </c>
      <c r="F225" t="s">
        <v>1240</v>
      </c>
      <c r="G225" t="s">
        <v>21</v>
      </c>
      <c r="H225" t="s">
        <v>714</v>
      </c>
      <c r="I225" t="s">
        <v>715</v>
      </c>
      <c r="J225" t="s">
        <v>646</v>
      </c>
    </row>
    <row r="226" spans="1:10" x14ac:dyDescent="0.25">
      <c r="A226" t="s">
        <v>1737</v>
      </c>
      <c r="B226" t="s">
        <v>1738</v>
      </c>
      <c r="C226" t="s">
        <v>1087</v>
      </c>
      <c r="D226" t="s">
        <v>878</v>
      </c>
      <c r="E226" t="s">
        <v>1739</v>
      </c>
      <c r="F226" t="s">
        <v>30</v>
      </c>
      <c r="G226" t="s">
        <v>21</v>
      </c>
      <c r="H226" t="s">
        <v>644</v>
      </c>
      <c r="I226" t="s">
        <v>645</v>
      </c>
      <c r="J226" t="s">
        <v>646</v>
      </c>
    </row>
    <row r="227" spans="1:10" x14ac:dyDescent="0.25">
      <c r="A227" t="s">
        <v>1740</v>
      </c>
      <c r="B227" t="s">
        <v>1741</v>
      </c>
      <c r="C227" t="s">
        <v>1742</v>
      </c>
      <c r="D227" t="s">
        <v>1743</v>
      </c>
      <c r="E227" t="s">
        <v>1744</v>
      </c>
      <c r="F227" t="s">
        <v>864</v>
      </c>
      <c r="G227" t="s">
        <v>21</v>
      </c>
      <c r="H227" t="s">
        <v>666</v>
      </c>
      <c r="I227" t="s">
        <v>687</v>
      </c>
      <c r="J227" t="s">
        <v>660</v>
      </c>
    </row>
    <row r="228" spans="1:10" x14ac:dyDescent="0.25">
      <c r="A228" t="s">
        <v>1745</v>
      </c>
      <c r="B228" t="s">
        <v>1746</v>
      </c>
      <c r="C228" t="s">
        <v>730</v>
      </c>
      <c r="D228" t="s">
        <v>1327</v>
      </c>
      <c r="E228" t="s">
        <v>1747</v>
      </c>
      <c r="F228" t="s">
        <v>796</v>
      </c>
      <c r="G228" t="s">
        <v>21</v>
      </c>
      <c r="H228" t="s">
        <v>666</v>
      </c>
      <c r="I228" t="s">
        <v>953</v>
      </c>
      <c r="J228" t="s">
        <v>660</v>
      </c>
    </row>
    <row r="229" spans="1:10" x14ac:dyDescent="0.25">
      <c r="A229" t="s">
        <v>1745</v>
      </c>
      <c r="B229" t="s">
        <v>1746</v>
      </c>
      <c r="C229" t="s">
        <v>730</v>
      </c>
      <c r="D229" t="s">
        <v>1327</v>
      </c>
      <c r="E229" t="s">
        <v>1747</v>
      </c>
      <c r="F229" t="s">
        <v>858</v>
      </c>
      <c r="G229" t="s">
        <v>21</v>
      </c>
      <c r="H229" t="s">
        <v>666</v>
      </c>
      <c r="I229" t="s">
        <v>1748</v>
      </c>
      <c r="J229" t="s">
        <v>660</v>
      </c>
    </row>
    <row r="230" spans="1:10" x14ac:dyDescent="0.25">
      <c r="A230" t="s">
        <v>1749</v>
      </c>
      <c r="B230" t="s">
        <v>1750</v>
      </c>
      <c r="C230" t="s">
        <v>1700</v>
      </c>
      <c r="D230" t="s">
        <v>1751</v>
      </c>
      <c r="E230" t="s">
        <v>1752</v>
      </c>
      <c r="F230" t="s">
        <v>30</v>
      </c>
      <c r="G230" t="s">
        <v>21</v>
      </c>
      <c r="H230" t="s">
        <v>644</v>
      </c>
      <c r="I230" t="s">
        <v>1196</v>
      </c>
      <c r="J230" t="s">
        <v>660</v>
      </c>
    </row>
    <row r="231" spans="1:10" x14ac:dyDescent="0.25">
      <c r="A231" t="s">
        <v>1753</v>
      </c>
      <c r="B231" t="s">
        <v>1754</v>
      </c>
      <c r="C231" t="s">
        <v>1755</v>
      </c>
      <c r="D231" t="s">
        <v>718</v>
      </c>
      <c r="E231" t="s">
        <v>1756</v>
      </c>
      <c r="F231" t="s">
        <v>1757</v>
      </c>
      <c r="G231" t="s">
        <v>21</v>
      </c>
      <c r="H231" t="s">
        <v>22</v>
      </c>
      <c r="I231" t="s">
        <v>840</v>
      </c>
      <c r="J231" t="s">
        <v>660</v>
      </c>
    </row>
    <row r="232" spans="1:10" x14ac:dyDescent="0.25">
      <c r="A232" t="s">
        <v>1758</v>
      </c>
      <c r="B232" t="s">
        <v>1759</v>
      </c>
      <c r="C232" t="s">
        <v>1653</v>
      </c>
      <c r="D232" t="s">
        <v>1648</v>
      </c>
      <c r="E232" t="s">
        <v>1760</v>
      </c>
      <c r="F232" t="s">
        <v>658</v>
      </c>
      <c r="G232" t="s">
        <v>21</v>
      </c>
      <c r="H232" t="s">
        <v>644</v>
      </c>
      <c r="I232" t="s">
        <v>1761</v>
      </c>
      <c r="J232" t="s">
        <v>660</v>
      </c>
    </row>
    <row r="233" spans="1:10" x14ac:dyDescent="0.25">
      <c r="A233" t="s">
        <v>1762</v>
      </c>
      <c r="B233" t="s">
        <v>1763</v>
      </c>
      <c r="C233" t="s">
        <v>1149</v>
      </c>
      <c r="D233" t="s">
        <v>1764</v>
      </c>
      <c r="E233" t="s">
        <v>1765</v>
      </c>
      <c r="F233" t="s">
        <v>658</v>
      </c>
      <c r="G233" t="s">
        <v>21</v>
      </c>
      <c r="H233" t="s">
        <v>25</v>
      </c>
      <c r="I233" t="s">
        <v>808</v>
      </c>
      <c r="J233" t="s">
        <v>660</v>
      </c>
    </row>
    <row r="234" spans="1:10" x14ac:dyDescent="0.25">
      <c r="A234" t="s">
        <v>1766</v>
      </c>
      <c r="B234" t="s">
        <v>1767</v>
      </c>
      <c r="C234" t="s">
        <v>838</v>
      </c>
      <c r="D234" t="s">
        <v>1768</v>
      </c>
      <c r="E234" t="s">
        <v>1769</v>
      </c>
      <c r="F234" t="s">
        <v>858</v>
      </c>
      <c r="G234" t="s">
        <v>21</v>
      </c>
      <c r="H234" t="s">
        <v>666</v>
      </c>
      <c r="I234" t="s">
        <v>859</v>
      </c>
      <c r="J234" t="s">
        <v>660</v>
      </c>
    </row>
    <row r="235" spans="1:10" x14ac:dyDescent="0.25">
      <c r="A235" t="s">
        <v>1770</v>
      </c>
      <c r="B235" t="s">
        <v>1771</v>
      </c>
      <c r="C235" t="s">
        <v>1772</v>
      </c>
      <c r="D235" t="s">
        <v>725</v>
      </c>
      <c r="E235" t="s">
        <v>1773</v>
      </c>
      <c r="F235" t="s">
        <v>1234</v>
      </c>
      <c r="G235" t="s">
        <v>21</v>
      </c>
      <c r="H235" t="s">
        <v>666</v>
      </c>
      <c r="I235" t="s">
        <v>687</v>
      </c>
      <c r="J235" t="s">
        <v>660</v>
      </c>
    </row>
    <row r="236" spans="1:10" x14ac:dyDescent="0.25">
      <c r="A236" t="s">
        <v>1774</v>
      </c>
      <c r="B236" t="s">
        <v>1775</v>
      </c>
      <c r="C236" t="s">
        <v>1040</v>
      </c>
      <c r="D236" t="s">
        <v>1237</v>
      </c>
      <c r="E236" t="s">
        <v>1776</v>
      </c>
      <c r="F236" t="s">
        <v>658</v>
      </c>
      <c r="G236" t="s">
        <v>21</v>
      </c>
      <c r="H236" t="s">
        <v>733</v>
      </c>
      <c r="I236" t="s">
        <v>1777</v>
      </c>
      <c r="J236" t="s">
        <v>660</v>
      </c>
    </row>
    <row r="237" spans="1:10" x14ac:dyDescent="0.25">
      <c r="A237" t="s">
        <v>1778</v>
      </c>
      <c r="B237" t="s">
        <v>1779</v>
      </c>
      <c r="C237" t="s">
        <v>704</v>
      </c>
      <c r="D237" t="s">
        <v>1780</v>
      </c>
      <c r="E237" t="s">
        <v>1781</v>
      </c>
      <c r="F237" t="s">
        <v>693</v>
      </c>
      <c r="G237" t="s">
        <v>21</v>
      </c>
      <c r="H237" t="s">
        <v>25</v>
      </c>
      <c r="I237" t="s">
        <v>1782</v>
      </c>
      <c r="J237" t="s">
        <v>660</v>
      </c>
    </row>
    <row r="238" spans="1:10" x14ac:dyDescent="0.25">
      <c r="A238" t="s">
        <v>1783</v>
      </c>
      <c r="B238" t="s">
        <v>1784</v>
      </c>
      <c r="C238" t="s">
        <v>730</v>
      </c>
      <c r="D238" t="s">
        <v>730</v>
      </c>
      <c r="E238" t="s">
        <v>1785</v>
      </c>
      <c r="F238" t="s">
        <v>17</v>
      </c>
      <c r="G238" t="s">
        <v>21</v>
      </c>
      <c r="H238" t="s">
        <v>700</v>
      </c>
      <c r="I238" t="s">
        <v>1384</v>
      </c>
      <c r="J238" t="s">
        <v>660</v>
      </c>
    </row>
    <row r="239" spans="1:10" x14ac:dyDescent="0.25">
      <c r="A239" t="s">
        <v>1786</v>
      </c>
      <c r="B239" t="s">
        <v>1787</v>
      </c>
      <c r="C239" t="s">
        <v>1788</v>
      </c>
      <c r="D239" t="s">
        <v>1013</v>
      </c>
      <c r="E239" t="s">
        <v>1789</v>
      </c>
      <c r="F239" t="s">
        <v>30</v>
      </c>
      <c r="G239" t="s">
        <v>21</v>
      </c>
      <c r="H239" t="s">
        <v>22</v>
      </c>
      <c r="I239" t="s">
        <v>1226</v>
      </c>
      <c r="J239" t="s">
        <v>660</v>
      </c>
    </row>
    <row r="240" spans="1:10" x14ac:dyDescent="0.25">
      <c r="A240" t="s">
        <v>1790</v>
      </c>
      <c r="B240" t="s">
        <v>1791</v>
      </c>
      <c r="C240" t="s">
        <v>1304</v>
      </c>
      <c r="D240" t="s">
        <v>1792</v>
      </c>
      <c r="E240" t="s">
        <v>1793</v>
      </c>
      <c r="F240" t="s">
        <v>1109</v>
      </c>
      <c r="G240" t="s">
        <v>21</v>
      </c>
      <c r="H240" t="s">
        <v>666</v>
      </c>
      <c r="I240" t="s">
        <v>865</v>
      </c>
      <c r="J240" t="s">
        <v>660</v>
      </c>
    </row>
    <row r="241" spans="1:10" x14ac:dyDescent="0.25">
      <c r="A241" t="s">
        <v>1794</v>
      </c>
      <c r="B241" t="s">
        <v>1795</v>
      </c>
      <c r="C241" t="s">
        <v>1149</v>
      </c>
      <c r="D241" t="s">
        <v>718</v>
      </c>
      <c r="E241" t="s">
        <v>1796</v>
      </c>
      <c r="F241" t="s">
        <v>858</v>
      </c>
      <c r="G241" t="s">
        <v>21</v>
      </c>
      <c r="H241" t="s">
        <v>18</v>
      </c>
      <c r="I241" t="s">
        <v>651</v>
      </c>
      <c r="J241" t="s">
        <v>660</v>
      </c>
    </row>
    <row r="242" spans="1:10" x14ac:dyDescent="0.25">
      <c r="A242" t="s">
        <v>1797</v>
      </c>
      <c r="B242" t="s">
        <v>1798</v>
      </c>
      <c r="C242" t="s">
        <v>968</v>
      </c>
      <c r="D242" t="s">
        <v>833</v>
      </c>
      <c r="E242" t="s">
        <v>1799</v>
      </c>
      <c r="F242" t="s">
        <v>30</v>
      </c>
      <c r="G242" t="s">
        <v>21</v>
      </c>
      <c r="H242" t="s">
        <v>700</v>
      </c>
      <c r="I242" t="s">
        <v>1196</v>
      </c>
      <c r="J242" t="s">
        <v>646</v>
      </c>
    </row>
    <row r="243" spans="1:10" x14ac:dyDescent="0.25">
      <c r="A243" t="s">
        <v>1800</v>
      </c>
      <c r="B243" t="s">
        <v>1801</v>
      </c>
      <c r="C243" t="s">
        <v>1273</v>
      </c>
      <c r="D243" t="s">
        <v>1002</v>
      </c>
      <c r="E243" t="s">
        <v>1802</v>
      </c>
      <c r="F243" t="s">
        <v>30</v>
      </c>
      <c r="G243" t="s">
        <v>21</v>
      </c>
      <c r="H243" t="s">
        <v>700</v>
      </c>
      <c r="I243" t="s">
        <v>645</v>
      </c>
      <c r="J243" t="s">
        <v>646</v>
      </c>
    </row>
    <row r="244" spans="1:10" x14ac:dyDescent="0.25">
      <c r="A244" t="s">
        <v>1803</v>
      </c>
      <c r="B244" t="s">
        <v>1804</v>
      </c>
      <c r="C244" t="s">
        <v>1805</v>
      </c>
      <c r="D244" t="s">
        <v>692</v>
      </c>
      <c r="E244" t="s">
        <v>1806</v>
      </c>
      <c r="F244" t="s">
        <v>693</v>
      </c>
      <c r="G244" t="s">
        <v>21</v>
      </c>
      <c r="H244" t="s">
        <v>733</v>
      </c>
      <c r="I244" t="s">
        <v>1311</v>
      </c>
      <c r="J244" t="s">
        <v>660</v>
      </c>
    </row>
    <row r="245" spans="1:10" x14ac:dyDescent="0.25">
      <c r="A245" t="s">
        <v>1807</v>
      </c>
      <c r="B245" t="s">
        <v>1808</v>
      </c>
      <c r="C245" t="s">
        <v>1273</v>
      </c>
      <c r="D245" t="s">
        <v>1809</v>
      </c>
      <c r="E245" t="s">
        <v>1810</v>
      </c>
      <c r="F245" t="s">
        <v>917</v>
      </c>
      <c r="G245" t="s">
        <v>21</v>
      </c>
      <c r="H245" t="s">
        <v>783</v>
      </c>
      <c r="I245" t="s">
        <v>1811</v>
      </c>
      <c r="J245" t="s">
        <v>660</v>
      </c>
    </row>
    <row r="246" spans="1:10" x14ac:dyDescent="0.25">
      <c r="A246" t="s">
        <v>1812</v>
      </c>
      <c r="B246" t="s">
        <v>1813</v>
      </c>
      <c r="C246" t="s">
        <v>1814</v>
      </c>
      <c r="D246" t="s">
        <v>718</v>
      </c>
      <c r="E246" t="s">
        <v>1815</v>
      </c>
      <c r="F246" t="s">
        <v>1816</v>
      </c>
      <c r="G246" t="s">
        <v>21</v>
      </c>
      <c r="H246" t="s">
        <v>666</v>
      </c>
      <c r="I246" t="s">
        <v>1817</v>
      </c>
      <c r="J246" t="s">
        <v>646</v>
      </c>
    </row>
    <row r="247" spans="1:10" x14ac:dyDescent="0.25">
      <c r="A247" t="s">
        <v>1818</v>
      </c>
      <c r="B247" t="s">
        <v>1819</v>
      </c>
      <c r="C247" t="s">
        <v>1264</v>
      </c>
      <c r="D247" t="s">
        <v>1057</v>
      </c>
      <c r="E247" t="s">
        <v>1820</v>
      </c>
      <c r="F247" t="s">
        <v>796</v>
      </c>
      <c r="G247" t="s">
        <v>21</v>
      </c>
      <c r="H247" t="s">
        <v>666</v>
      </c>
      <c r="I247" t="s">
        <v>1821</v>
      </c>
      <c r="J247" t="s">
        <v>660</v>
      </c>
    </row>
    <row r="248" spans="1:10" x14ac:dyDescent="0.25">
      <c r="A248" t="s">
        <v>1822</v>
      </c>
      <c r="B248" t="s">
        <v>1823</v>
      </c>
      <c r="C248" t="s">
        <v>1824</v>
      </c>
      <c r="D248" t="s">
        <v>1525</v>
      </c>
      <c r="E248" t="s">
        <v>1825</v>
      </c>
      <c r="F248" t="s">
        <v>1600</v>
      </c>
      <c r="G248" t="s">
        <v>21</v>
      </c>
      <c r="H248" t="s">
        <v>666</v>
      </c>
      <c r="I248" t="s">
        <v>772</v>
      </c>
      <c r="J248" t="s">
        <v>660</v>
      </c>
    </row>
    <row r="249" spans="1:10" x14ac:dyDescent="0.25">
      <c r="A249" t="s">
        <v>1826</v>
      </c>
      <c r="B249" t="s">
        <v>1827</v>
      </c>
      <c r="C249" t="s">
        <v>1087</v>
      </c>
      <c r="D249" t="s">
        <v>1203</v>
      </c>
      <c r="E249" t="s">
        <v>1828</v>
      </c>
      <c r="F249" t="s">
        <v>30</v>
      </c>
      <c r="G249" t="s">
        <v>21</v>
      </c>
      <c r="H249" t="s">
        <v>905</v>
      </c>
      <c r="I249" t="s">
        <v>1829</v>
      </c>
      <c r="J249" t="s">
        <v>1422</v>
      </c>
    </row>
    <row r="250" spans="1:10" x14ac:dyDescent="0.25">
      <c r="A250" t="s">
        <v>1830</v>
      </c>
      <c r="B250" t="s">
        <v>1831</v>
      </c>
      <c r="C250" t="s">
        <v>1149</v>
      </c>
      <c r="D250" t="s">
        <v>855</v>
      </c>
      <c r="E250" t="s">
        <v>1832</v>
      </c>
      <c r="F250" t="s">
        <v>1833</v>
      </c>
      <c r="G250" t="s">
        <v>21</v>
      </c>
      <c r="H250" t="s">
        <v>700</v>
      </c>
      <c r="I250" t="s">
        <v>1834</v>
      </c>
      <c r="J250" t="s">
        <v>660</v>
      </c>
    </row>
    <row r="251" spans="1:10" x14ac:dyDescent="0.25">
      <c r="A251" t="s">
        <v>1835</v>
      </c>
      <c r="B251" t="s">
        <v>1836</v>
      </c>
      <c r="C251" t="s">
        <v>1837</v>
      </c>
      <c r="D251" t="s">
        <v>1041</v>
      </c>
      <c r="E251" t="s">
        <v>1838</v>
      </c>
      <c r="F251" t="s">
        <v>917</v>
      </c>
      <c r="G251" t="s">
        <v>21</v>
      </c>
      <c r="H251" t="s">
        <v>700</v>
      </c>
      <c r="I251" t="s">
        <v>974</v>
      </c>
      <c r="J251" t="s">
        <v>660</v>
      </c>
    </row>
    <row r="252" spans="1:10" x14ac:dyDescent="0.25">
      <c r="A252" t="s">
        <v>1839</v>
      </c>
      <c r="B252" t="s">
        <v>1840</v>
      </c>
      <c r="C252" t="s">
        <v>1841</v>
      </c>
      <c r="D252" t="s">
        <v>1842</v>
      </c>
      <c r="E252" t="s">
        <v>1843</v>
      </c>
      <c r="F252" t="s">
        <v>30</v>
      </c>
      <c r="G252" t="s">
        <v>21</v>
      </c>
      <c r="H252" t="s">
        <v>700</v>
      </c>
      <c r="I252" t="s">
        <v>1844</v>
      </c>
      <c r="J252" t="s">
        <v>646</v>
      </c>
    </row>
    <row r="253" spans="1:10" x14ac:dyDescent="0.25">
      <c r="A253" t="s">
        <v>1845</v>
      </c>
      <c r="B253" t="s">
        <v>1846</v>
      </c>
      <c r="C253" t="s">
        <v>1674</v>
      </c>
      <c r="D253" t="s">
        <v>1847</v>
      </c>
      <c r="E253" t="s">
        <v>1848</v>
      </c>
      <c r="F253" t="s">
        <v>1162</v>
      </c>
      <c r="G253" t="s">
        <v>21</v>
      </c>
      <c r="H253" t="s">
        <v>714</v>
      </c>
      <c r="I253" t="s">
        <v>790</v>
      </c>
      <c r="J253" t="s">
        <v>646</v>
      </c>
    </row>
    <row r="254" spans="1:10" x14ac:dyDescent="0.25">
      <c r="A254" t="s">
        <v>1849</v>
      </c>
      <c r="B254" t="s">
        <v>1850</v>
      </c>
      <c r="C254" t="s">
        <v>1264</v>
      </c>
      <c r="D254" t="s">
        <v>1851</v>
      </c>
      <c r="E254" t="s">
        <v>1852</v>
      </c>
      <c r="F254" t="s">
        <v>1719</v>
      </c>
      <c r="G254" t="s">
        <v>21</v>
      </c>
      <c r="H254" t="s">
        <v>998</v>
      </c>
      <c r="I254" t="s">
        <v>1037</v>
      </c>
      <c r="J254" t="s">
        <v>660</v>
      </c>
    </row>
    <row r="255" spans="1:10" x14ac:dyDescent="0.25">
      <c r="A255" t="s">
        <v>1853</v>
      </c>
      <c r="B255" t="s">
        <v>1854</v>
      </c>
      <c r="C255" t="s">
        <v>1087</v>
      </c>
      <c r="D255" t="s">
        <v>877</v>
      </c>
      <c r="E255" t="s">
        <v>1855</v>
      </c>
      <c r="F255" t="s">
        <v>771</v>
      </c>
      <c r="G255" t="s">
        <v>21</v>
      </c>
      <c r="H255" t="s">
        <v>644</v>
      </c>
      <c r="I255" t="s">
        <v>707</v>
      </c>
      <c r="J255" t="s">
        <v>660</v>
      </c>
    </row>
    <row r="256" spans="1:10" x14ac:dyDescent="0.25">
      <c r="A256" t="s">
        <v>1856</v>
      </c>
      <c r="B256" t="s">
        <v>1857</v>
      </c>
      <c r="C256" t="s">
        <v>1858</v>
      </c>
      <c r="D256" t="s">
        <v>1635</v>
      </c>
      <c r="E256" t="s">
        <v>1859</v>
      </c>
      <c r="F256" t="s">
        <v>764</v>
      </c>
      <c r="G256" t="s">
        <v>21</v>
      </c>
      <c r="H256" t="s">
        <v>25</v>
      </c>
      <c r="I256" t="s">
        <v>1860</v>
      </c>
      <c r="J256" t="s">
        <v>660</v>
      </c>
    </row>
    <row r="257" spans="1:10" x14ac:dyDescent="0.25">
      <c r="A257" t="s">
        <v>1861</v>
      </c>
      <c r="B257" t="s">
        <v>1862</v>
      </c>
      <c r="C257" t="s">
        <v>1863</v>
      </c>
      <c r="D257" t="s">
        <v>1864</v>
      </c>
      <c r="E257" t="s">
        <v>1865</v>
      </c>
      <c r="F257" t="s">
        <v>764</v>
      </c>
      <c r="G257" t="s">
        <v>21</v>
      </c>
      <c r="H257" t="s">
        <v>733</v>
      </c>
      <c r="I257" t="s">
        <v>1256</v>
      </c>
      <c r="J257" t="s">
        <v>660</v>
      </c>
    </row>
    <row r="258" spans="1:10" x14ac:dyDescent="0.25">
      <c r="A258" t="s">
        <v>1866</v>
      </c>
      <c r="B258" t="s">
        <v>1867</v>
      </c>
      <c r="C258" t="s">
        <v>1868</v>
      </c>
      <c r="D258" t="s">
        <v>1136</v>
      </c>
      <c r="E258" t="s">
        <v>1869</v>
      </c>
      <c r="F258" t="s">
        <v>1870</v>
      </c>
      <c r="G258" t="s">
        <v>21</v>
      </c>
      <c r="H258" t="s">
        <v>733</v>
      </c>
      <c r="I258" t="s">
        <v>1871</v>
      </c>
      <c r="J258" t="s">
        <v>660</v>
      </c>
    </row>
    <row r="259" spans="1:10" x14ac:dyDescent="0.25">
      <c r="A259" t="s">
        <v>1872</v>
      </c>
      <c r="B259" t="s">
        <v>1873</v>
      </c>
      <c r="C259" t="s">
        <v>1874</v>
      </c>
      <c r="D259" t="s">
        <v>1217</v>
      </c>
      <c r="E259" t="s">
        <v>1875</v>
      </c>
      <c r="F259" t="s">
        <v>1026</v>
      </c>
      <c r="G259" t="s">
        <v>21</v>
      </c>
      <c r="H259" t="s">
        <v>666</v>
      </c>
      <c r="I259" t="s">
        <v>865</v>
      </c>
      <c r="J259" t="s">
        <v>660</v>
      </c>
    </row>
    <row r="260" spans="1:10" x14ac:dyDescent="0.25">
      <c r="A260" t="s">
        <v>1876</v>
      </c>
      <c r="B260" t="s">
        <v>1877</v>
      </c>
      <c r="C260" t="s">
        <v>1466</v>
      </c>
      <c r="D260" t="s">
        <v>750</v>
      </c>
      <c r="E260" t="s">
        <v>1878</v>
      </c>
      <c r="F260" t="s">
        <v>752</v>
      </c>
      <c r="G260" t="s">
        <v>21</v>
      </c>
      <c r="H260" t="s">
        <v>666</v>
      </c>
      <c r="I260" t="s">
        <v>790</v>
      </c>
      <c r="J260" t="s">
        <v>646</v>
      </c>
    </row>
    <row r="261" spans="1:10" x14ac:dyDescent="0.25">
      <c r="A261" t="s">
        <v>1879</v>
      </c>
      <c r="B261" t="s">
        <v>1880</v>
      </c>
      <c r="C261" t="s">
        <v>1046</v>
      </c>
      <c r="D261" t="s">
        <v>488</v>
      </c>
      <c r="E261" t="s">
        <v>1881</v>
      </c>
      <c r="F261" t="s">
        <v>1882</v>
      </c>
      <c r="G261" t="s">
        <v>21</v>
      </c>
      <c r="H261" t="s">
        <v>644</v>
      </c>
      <c r="I261" t="s">
        <v>707</v>
      </c>
      <c r="J261" t="s">
        <v>660</v>
      </c>
    </row>
    <row r="262" spans="1:10" x14ac:dyDescent="0.25">
      <c r="A262" t="s">
        <v>1883</v>
      </c>
      <c r="B262" t="s">
        <v>1884</v>
      </c>
      <c r="C262" t="s">
        <v>1885</v>
      </c>
      <c r="D262" t="s">
        <v>1886</v>
      </c>
      <c r="E262" t="s">
        <v>1887</v>
      </c>
      <c r="F262" t="s">
        <v>1816</v>
      </c>
      <c r="G262" t="s">
        <v>21</v>
      </c>
      <c r="H262" t="s">
        <v>22</v>
      </c>
      <c r="I262" t="s">
        <v>1888</v>
      </c>
      <c r="J262" t="s">
        <v>660</v>
      </c>
    </row>
    <row r="263" spans="1:10" x14ac:dyDescent="0.25">
      <c r="A263" t="s">
        <v>1889</v>
      </c>
      <c r="B263" t="s">
        <v>1890</v>
      </c>
      <c r="C263" t="s">
        <v>1725</v>
      </c>
      <c r="D263" t="s">
        <v>1891</v>
      </c>
      <c r="E263" t="s">
        <v>1892</v>
      </c>
      <c r="F263" t="s">
        <v>688</v>
      </c>
      <c r="G263" t="s">
        <v>21</v>
      </c>
      <c r="H263" t="s">
        <v>666</v>
      </c>
      <c r="I263" t="s">
        <v>1893</v>
      </c>
      <c r="J263" t="s">
        <v>646</v>
      </c>
    </row>
    <row r="264" spans="1:10" x14ac:dyDescent="0.25">
      <c r="A264" t="s">
        <v>1894</v>
      </c>
      <c r="B264" t="s">
        <v>1895</v>
      </c>
      <c r="C264" t="s">
        <v>1593</v>
      </c>
      <c r="D264" t="s">
        <v>730</v>
      </c>
      <c r="E264" t="s">
        <v>1896</v>
      </c>
      <c r="F264" t="s">
        <v>17</v>
      </c>
      <c r="G264" t="s">
        <v>21</v>
      </c>
      <c r="H264" t="s">
        <v>733</v>
      </c>
      <c r="I264" t="s">
        <v>803</v>
      </c>
      <c r="J264" t="s">
        <v>660</v>
      </c>
    </row>
    <row r="265" spans="1:10" x14ac:dyDescent="0.25">
      <c r="A265" t="s">
        <v>1897</v>
      </c>
      <c r="B265" t="s">
        <v>1898</v>
      </c>
      <c r="C265" t="s">
        <v>1413</v>
      </c>
      <c r="D265" t="s">
        <v>1125</v>
      </c>
      <c r="E265" t="s">
        <v>1899</v>
      </c>
      <c r="F265" t="s">
        <v>17</v>
      </c>
      <c r="G265" t="s">
        <v>21</v>
      </c>
      <c r="H265" t="s">
        <v>700</v>
      </c>
      <c r="I265" t="s">
        <v>1345</v>
      </c>
      <c r="J265" t="s">
        <v>660</v>
      </c>
    </row>
    <row r="266" spans="1:10" x14ac:dyDescent="0.25">
      <c r="A266" t="s">
        <v>1900</v>
      </c>
      <c r="B266" t="s">
        <v>1901</v>
      </c>
      <c r="C266" t="s">
        <v>1902</v>
      </c>
      <c r="D266" t="s">
        <v>718</v>
      </c>
      <c r="E266" t="s">
        <v>1903</v>
      </c>
      <c r="F266" t="s">
        <v>1904</v>
      </c>
      <c r="G266" t="s">
        <v>21</v>
      </c>
      <c r="H266" t="s">
        <v>700</v>
      </c>
      <c r="I266" t="s">
        <v>931</v>
      </c>
      <c r="J266" t="s">
        <v>660</v>
      </c>
    </row>
    <row r="267" spans="1:10" x14ac:dyDescent="0.25">
      <c r="A267" t="s">
        <v>1905</v>
      </c>
      <c r="B267" t="s">
        <v>1906</v>
      </c>
      <c r="C267" t="s">
        <v>1907</v>
      </c>
      <c r="D267" t="s">
        <v>1189</v>
      </c>
      <c r="E267" t="s">
        <v>1908</v>
      </c>
      <c r="F267" t="s">
        <v>1171</v>
      </c>
      <c r="G267" t="s">
        <v>21</v>
      </c>
      <c r="H267" t="s">
        <v>666</v>
      </c>
      <c r="I267" t="s">
        <v>687</v>
      </c>
      <c r="J267" t="s">
        <v>660</v>
      </c>
    </row>
    <row r="268" spans="1:10" x14ac:dyDescent="0.25">
      <c r="A268" t="s">
        <v>1909</v>
      </c>
      <c r="B268" t="s">
        <v>1910</v>
      </c>
      <c r="C268" t="s">
        <v>1911</v>
      </c>
      <c r="D268" t="s">
        <v>1912</v>
      </c>
      <c r="E268" t="s">
        <v>1913</v>
      </c>
      <c r="F268" t="s">
        <v>658</v>
      </c>
      <c r="G268" t="s">
        <v>21</v>
      </c>
      <c r="H268" t="s">
        <v>700</v>
      </c>
      <c r="I268" t="s">
        <v>659</v>
      </c>
      <c r="J268" t="s">
        <v>660</v>
      </c>
    </row>
    <row r="269" spans="1:10" x14ac:dyDescent="0.25">
      <c r="A269" t="s">
        <v>1914</v>
      </c>
      <c r="B269" t="s">
        <v>1915</v>
      </c>
      <c r="C269" t="s">
        <v>730</v>
      </c>
      <c r="D269" t="s">
        <v>1916</v>
      </c>
      <c r="E269" t="s">
        <v>1917</v>
      </c>
      <c r="F269" t="s">
        <v>858</v>
      </c>
      <c r="G269" t="s">
        <v>21</v>
      </c>
      <c r="H269" t="s">
        <v>905</v>
      </c>
      <c r="I269" t="s">
        <v>859</v>
      </c>
      <c r="J269" t="s">
        <v>660</v>
      </c>
    </row>
    <row r="270" spans="1:10" x14ac:dyDescent="0.25">
      <c r="A270" t="s">
        <v>1918</v>
      </c>
      <c r="B270" t="s">
        <v>1919</v>
      </c>
      <c r="C270" t="s">
        <v>1041</v>
      </c>
      <c r="D270" t="s">
        <v>692</v>
      </c>
      <c r="E270" t="s">
        <v>1920</v>
      </c>
      <c r="F270" t="s">
        <v>1234</v>
      </c>
      <c r="G270" t="s">
        <v>21</v>
      </c>
      <c r="H270" t="s">
        <v>700</v>
      </c>
      <c r="I270" t="s">
        <v>772</v>
      </c>
      <c r="J270" t="s">
        <v>660</v>
      </c>
    </row>
    <row r="271" spans="1:10" x14ac:dyDescent="0.25">
      <c r="A271" t="s">
        <v>1921</v>
      </c>
      <c r="B271" t="s">
        <v>1922</v>
      </c>
      <c r="C271" t="s">
        <v>718</v>
      </c>
      <c r="D271" t="s">
        <v>1002</v>
      </c>
      <c r="E271" t="s">
        <v>1923</v>
      </c>
      <c r="F271" t="s">
        <v>1924</v>
      </c>
      <c r="G271" t="s">
        <v>21</v>
      </c>
      <c r="H271" t="s">
        <v>18</v>
      </c>
      <c r="I271" t="s">
        <v>840</v>
      </c>
      <c r="J271" t="s">
        <v>660</v>
      </c>
    </row>
    <row r="272" spans="1:10" x14ac:dyDescent="0.25">
      <c r="A272" t="s">
        <v>1925</v>
      </c>
      <c r="B272" t="s">
        <v>1926</v>
      </c>
      <c r="C272" t="s">
        <v>1100</v>
      </c>
      <c r="D272" t="s">
        <v>1927</v>
      </c>
      <c r="E272" t="s">
        <v>1928</v>
      </c>
      <c r="F272" t="s">
        <v>693</v>
      </c>
      <c r="G272" t="s">
        <v>21</v>
      </c>
      <c r="H272" t="s">
        <v>25</v>
      </c>
      <c r="I272" t="s">
        <v>1929</v>
      </c>
      <c r="J272" t="s">
        <v>660</v>
      </c>
    </row>
    <row r="273" spans="1:10" x14ac:dyDescent="0.25">
      <c r="A273" t="s">
        <v>1930</v>
      </c>
      <c r="B273" t="s">
        <v>1931</v>
      </c>
      <c r="C273" t="s">
        <v>1155</v>
      </c>
      <c r="D273" t="s">
        <v>691</v>
      </c>
      <c r="E273" t="s">
        <v>1932</v>
      </c>
      <c r="F273" t="s">
        <v>864</v>
      </c>
      <c r="G273" t="s">
        <v>21</v>
      </c>
      <c r="H273" t="s">
        <v>644</v>
      </c>
      <c r="I273" t="s">
        <v>687</v>
      </c>
      <c r="J273" t="s">
        <v>660</v>
      </c>
    </row>
    <row r="274" spans="1:10" x14ac:dyDescent="0.25">
      <c r="A274" t="s">
        <v>1933</v>
      </c>
      <c r="B274" t="s">
        <v>1934</v>
      </c>
      <c r="C274" t="s">
        <v>1847</v>
      </c>
      <c r="D274" t="s">
        <v>1935</v>
      </c>
      <c r="E274" t="s">
        <v>1936</v>
      </c>
      <c r="F274" t="s">
        <v>727</v>
      </c>
      <c r="G274" t="s">
        <v>21</v>
      </c>
      <c r="H274" t="s">
        <v>666</v>
      </c>
      <c r="I274" t="s">
        <v>687</v>
      </c>
      <c r="J274" t="s">
        <v>660</v>
      </c>
    </row>
    <row r="275" spans="1:10" x14ac:dyDescent="0.25">
      <c r="A275" t="s">
        <v>1937</v>
      </c>
      <c r="B275" t="s">
        <v>1938</v>
      </c>
      <c r="C275" t="s">
        <v>1939</v>
      </c>
      <c r="D275" t="s">
        <v>1175</v>
      </c>
      <c r="E275" t="s">
        <v>1940</v>
      </c>
      <c r="F275" t="s">
        <v>1036</v>
      </c>
      <c r="G275" t="s">
        <v>21</v>
      </c>
      <c r="H275" t="s">
        <v>733</v>
      </c>
      <c r="I275" t="s">
        <v>1037</v>
      </c>
      <c r="J275" t="s">
        <v>660</v>
      </c>
    </row>
    <row r="276" spans="1:10" x14ac:dyDescent="0.25">
      <c r="A276" t="s">
        <v>1941</v>
      </c>
      <c r="B276" t="s">
        <v>1942</v>
      </c>
      <c r="C276" t="s">
        <v>1943</v>
      </c>
      <c r="D276" t="s">
        <v>1944</v>
      </c>
      <c r="E276" t="s">
        <v>1940</v>
      </c>
      <c r="F276" t="s">
        <v>1945</v>
      </c>
      <c r="G276" t="s">
        <v>21</v>
      </c>
      <c r="H276" t="s">
        <v>644</v>
      </c>
      <c r="I276" t="s">
        <v>707</v>
      </c>
      <c r="J276" t="s">
        <v>660</v>
      </c>
    </row>
    <row r="277" spans="1:10" x14ac:dyDescent="0.25">
      <c r="A277" t="s">
        <v>1946</v>
      </c>
      <c r="B277" t="s">
        <v>1947</v>
      </c>
      <c r="C277" t="s">
        <v>1057</v>
      </c>
      <c r="D277" t="s">
        <v>744</v>
      </c>
      <c r="E277" t="s">
        <v>1948</v>
      </c>
      <c r="F277" t="s">
        <v>12</v>
      </c>
      <c r="G277" t="s">
        <v>21</v>
      </c>
      <c r="H277" t="s">
        <v>998</v>
      </c>
      <c r="I277" t="s">
        <v>1949</v>
      </c>
      <c r="J277" t="s">
        <v>660</v>
      </c>
    </row>
    <row r="278" spans="1:10" x14ac:dyDescent="0.25">
      <c r="A278" t="s">
        <v>1950</v>
      </c>
      <c r="B278" t="s">
        <v>1951</v>
      </c>
      <c r="C278" t="s">
        <v>1952</v>
      </c>
      <c r="D278" t="s">
        <v>1953</v>
      </c>
      <c r="E278" t="s">
        <v>1954</v>
      </c>
      <c r="F278" t="s">
        <v>796</v>
      </c>
      <c r="G278" t="s">
        <v>21</v>
      </c>
      <c r="H278" t="s">
        <v>644</v>
      </c>
      <c r="I278" t="s">
        <v>797</v>
      </c>
      <c r="J278" t="s">
        <v>660</v>
      </c>
    </row>
    <row r="279" spans="1:10" x14ac:dyDescent="0.25">
      <c r="A279" t="s">
        <v>1955</v>
      </c>
      <c r="B279" t="s">
        <v>1956</v>
      </c>
      <c r="C279" t="s">
        <v>730</v>
      </c>
      <c r="D279" t="s">
        <v>1957</v>
      </c>
      <c r="E279" t="s">
        <v>1954</v>
      </c>
      <c r="F279" t="s">
        <v>1102</v>
      </c>
      <c r="G279" t="s">
        <v>21</v>
      </c>
      <c r="H279" t="s">
        <v>18</v>
      </c>
      <c r="I279" t="s">
        <v>1958</v>
      </c>
      <c r="J279" t="s">
        <v>660</v>
      </c>
    </row>
    <row r="280" spans="1:10" x14ac:dyDescent="0.25">
      <c r="A280" t="s">
        <v>1959</v>
      </c>
      <c r="B280" t="s">
        <v>1960</v>
      </c>
      <c r="C280" t="s">
        <v>719</v>
      </c>
      <c r="D280" t="s">
        <v>1961</v>
      </c>
      <c r="E280" t="s">
        <v>1962</v>
      </c>
      <c r="F280" t="s">
        <v>693</v>
      </c>
      <c r="G280" t="s">
        <v>21</v>
      </c>
      <c r="H280" t="s">
        <v>25</v>
      </c>
      <c r="I280" t="s">
        <v>1311</v>
      </c>
      <c r="J280" t="s">
        <v>660</v>
      </c>
    </row>
    <row r="281" spans="1:10" x14ac:dyDescent="0.25">
      <c r="A281" t="s">
        <v>1963</v>
      </c>
      <c r="B281" t="s">
        <v>1964</v>
      </c>
      <c r="C281" t="s">
        <v>1965</v>
      </c>
      <c r="D281" t="s">
        <v>973</v>
      </c>
      <c r="E281" t="s">
        <v>1966</v>
      </c>
      <c r="F281" t="s">
        <v>917</v>
      </c>
      <c r="G281" t="s">
        <v>21</v>
      </c>
      <c r="H281" t="s">
        <v>666</v>
      </c>
      <c r="I281" t="s">
        <v>1015</v>
      </c>
      <c r="J281" t="s">
        <v>660</v>
      </c>
    </row>
    <row r="282" spans="1:10" x14ac:dyDescent="0.25">
      <c r="A282" t="s">
        <v>1967</v>
      </c>
      <c r="B282" t="s">
        <v>1968</v>
      </c>
      <c r="C282" t="s">
        <v>730</v>
      </c>
      <c r="D282" t="s">
        <v>1584</v>
      </c>
      <c r="E282" t="s">
        <v>1969</v>
      </c>
      <c r="F282" t="s">
        <v>686</v>
      </c>
      <c r="G282" t="s">
        <v>21</v>
      </c>
      <c r="H282" t="s">
        <v>666</v>
      </c>
      <c r="I282" t="s">
        <v>772</v>
      </c>
      <c r="J282" t="s">
        <v>660</v>
      </c>
    </row>
    <row r="283" spans="1:10" x14ac:dyDescent="0.25">
      <c r="A283" t="s">
        <v>1970</v>
      </c>
      <c r="B283" t="s">
        <v>1971</v>
      </c>
      <c r="C283" t="s">
        <v>1041</v>
      </c>
      <c r="D283" t="s">
        <v>718</v>
      </c>
      <c r="E283" t="s">
        <v>1972</v>
      </c>
      <c r="F283" t="s">
        <v>874</v>
      </c>
      <c r="G283" t="s">
        <v>21</v>
      </c>
      <c r="H283" t="s">
        <v>666</v>
      </c>
      <c r="I283" t="s">
        <v>687</v>
      </c>
      <c r="J283" t="s">
        <v>660</v>
      </c>
    </row>
    <row r="284" spans="1:10" x14ac:dyDescent="0.25">
      <c r="A284" t="s">
        <v>1973</v>
      </c>
      <c r="B284" t="s">
        <v>1974</v>
      </c>
      <c r="C284" t="s">
        <v>1203</v>
      </c>
      <c r="D284" t="s">
        <v>1824</v>
      </c>
      <c r="E284" t="s">
        <v>1972</v>
      </c>
      <c r="F284" t="s">
        <v>30</v>
      </c>
      <c r="G284" t="s">
        <v>21</v>
      </c>
      <c r="H284" t="s">
        <v>18</v>
      </c>
      <c r="I284" t="s">
        <v>651</v>
      </c>
      <c r="J284" t="s">
        <v>660</v>
      </c>
    </row>
    <row r="285" spans="1:10" x14ac:dyDescent="0.25">
      <c r="A285" t="s">
        <v>1975</v>
      </c>
      <c r="B285" t="s">
        <v>1976</v>
      </c>
      <c r="C285" t="s">
        <v>1977</v>
      </c>
      <c r="D285" t="s">
        <v>1978</v>
      </c>
      <c r="E285" t="s">
        <v>1979</v>
      </c>
      <c r="F285" t="s">
        <v>658</v>
      </c>
      <c r="G285" t="s">
        <v>21</v>
      </c>
      <c r="H285" t="s">
        <v>666</v>
      </c>
      <c r="I285" t="s">
        <v>721</v>
      </c>
      <c r="J285" t="s">
        <v>660</v>
      </c>
    </row>
    <row r="286" spans="1:10" x14ac:dyDescent="0.25">
      <c r="A286" t="s">
        <v>1980</v>
      </c>
      <c r="B286" t="s">
        <v>1981</v>
      </c>
      <c r="C286" t="s">
        <v>1982</v>
      </c>
      <c r="D286" t="s">
        <v>1274</v>
      </c>
      <c r="E286" t="s">
        <v>1983</v>
      </c>
      <c r="F286" t="s">
        <v>1984</v>
      </c>
      <c r="G286" t="s">
        <v>21</v>
      </c>
      <c r="H286" t="s">
        <v>644</v>
      </c>
      <c r="I286" t="s">
        <v>931</v>
      </c>
      <c r="J286" t="s">
        <v>660</v>
      </c>
    </row>
    <row r="287" spans="1:10" x14ac:dyDescent="0.25">
      <c r="A287" t="s">
        <v>1985</v>
      </c>
      <c r="B287" t="s">
        <v>1986</v>
      </c>
      <c r="C287" t="s">
        <v>1987</v>
      </c>
      <c r="D287" t="s">
        <v>750</v>
      </c>
      <c r="E287" t="s">
        <v>1988</v>
      </c>
      <c r="F287" t="s">
        <v>1989</v>
      </c>
      <c r="G287" t="s">
        <v>21</v>
      </c>
      <c r="H287" t="s">
        <v>666</v>
      </c>
      <c r="I287" t="s">
        <v>772</v>
      </c>
      <c r="J287" t="s">
        <v>660</v>
      </c>
    </row>
    <row r="288" spans="1:10" x14ac:dyDescent="0.25">
      <c r="A288" t="s">
        <v>1990</v>
      </c>
      <c r="B288" t="s">
        <v>1991</v>
      </c>
      <c r="C288" t="s">
        <v>1404</v>
      </c>
      <c r="D288" t="s">
        <v>1992</v>
      </c>
      <c r="E288" t="s">
        <v>1993</v>
      </c>
      <c r="F288" t="s">
        <v>1719</v>
      </c>
      <c r="G288" t="s">
        <v>13</v>
      </c>
      <c r="H288" t="s">
        <v>998</v>
      </c>
      <c r="I288" t="s">
        <v>1186</v>
      </c>
      <c r="J288" t="s">
        <v>652</v>
      </c>
    </row>
    <row r="289" spans="1:10" x14ac:dyDescent="0.25">
      <c r="A289" t="s">
        <v>1994</v>
      </c>
      <c r="B289" t="s">
        <v>1995</v>
      </c>
      <c r="C289" t="s">
        <v>724</v>
      </c>
      <c r="D289" t="s">
        <v>1525</v>
      </c>
      <c r="E289" t="s">
        <v>1996</v>
      </c>
      <c r="F289" t="s">
        <v>1882</v>
      </c>
      <c r="G289" t="s">
        <v>21</v>
      </c>
      <c r="H289" t="s">
        <v>666</v>
      </c>
      <c r="I289" t="s">
        <v>772</v>
      </c>
      <c r="J289" t="s">
        <v>660</v>
      </c>
    </row>
    <row r="290" spans="1:10" x14ac:dyDescent="0.25">
      <c r="A290" t="s">
        <v>1997</v>
      </c>
      <c r="B290" t="s">
        <v>1998</v>
      </c>
      <c r="C290" t="s">
        <v>1999</v>
      </c>
      <c r="D290" t="s">
        <v>755</v>
      </c>
      <c r="E290" t="s">
        <v>2000</v>
      </c>
      <c r="F290" t="s">
        <v>764</v>
      </c>
      <c r="G290" t="s">
        <v>21</v>
      </c>
      <c r="H290" t="s">
        <v>905</v>
      </c>
      <c r="I290" t="s">
        <v>2001</v>
      </c>
      <c r="J290" t="s">
        <v>660</v>
      </c>
    </row>
    <row r="291" spans="1:10" x14ac:dyDescent="0.25">
      <c r="A291" t="s">
        <v>2002</v>
      </c>
      <c r="B291" t="s">
        <v>2003</v>
      </c>
      <c r="C291" t="s">
        <v>1961</v>
      </c>
      <c r="D291" t="s">
        <v>2004</v>
      </c>
      <c r="E291" t="s">
        <v>2005</v>
      </c>
      <c r="F291" t="s">
        <v>874</v>
      </c>
      <c r="G291" t="s">
        <v>21</v>
      </c>
      <c r="H291" t="s">
        <v>666</v>
      </c>
      <c r="I291" t="s">
        <v>772</v>
      </c>
      <c r="J291" t="s">
        <v>660</v>
      </c>
    </row>
    <row r="292" spans="1:10" x14ac:dyDescent="0.25">
      <c r="A292" t="s">
        <v>2006</v>
      </c>
      <c r="B292" t="s">
        <v>2007</v>
      </c>
      <c r="C292" t="s">
        <v>1125</v>
      </c>
      <c r="D292" t="s">
        <v>1460</v>
      </c>
      <c r="E292" t="s">
        <v>2008</v>
      </c>
      <c r="F292" t="s">
        <v>30</v>
      </c>
      <c r="G292" t="s">
        <v>21</v>
      </c>
      <c r="H292" t="s">
        <v>644</v>
      </c>
      <c r="I292" t="s">
        <v>1196</v>
      </c>
      <c r="J292" t="s">
        <v>646</v>
      </c>
    </row>
    <row r="293" spans="1:10" x14ac:dyDescent="0.25">
      <c r="A293" t="s">
        <v>2009</v>
      </c>
      <c r="B293" t="s">
        <v>2010</v>
      </c>
      <c r="C293" t="s">
        <v>718</v>
      </c>
      <c r="D293" t="s">
        <v>2011</v>
      </c>
      <c r="E293" t="s">
        <v>2012</v>
      </c>
      <c r="F293" t="s">
        <v>758</v>
      </c>
      <c r="G293" t="s">
        <v>21</v>
      </c>
      <c r="H293" t="s">
        <v>666</v>
      </c>
      <c r="I293" t="s">
        <v>790</v>
      </c>
      <c r="J293" t="s">
        <v>646</v>
      </c>
    </row>
    <row r="294" spans="1:10" x14ac:dyDescent="0.25">
      <c r="A294" t="s">
        <v>2013</v>
      </c>
      <c r="B294" t="s">
        <v>2014</v>
      </c>
      <c r="C294" t="s">
        <v>1444</v>
      </c>
      <c r="D294" t="s">
        <v>2015</v>
      </c>
      <c r="E294" t="s">
        <v>2012</v>
      </c>
      <c r="F294" t="s">
        <v>864</v>
      </c>
      <c r="G294" t="s">
        <v>21</v>
      </c>
      <c r="H294" t="s">
        <v>714</v>
      </c>
      <c r="I294" t="s">
        <v>715</v>
      </c>
      <c r="J294" t="s">
        <v>646</v>
      </c>
    </row>
    <row r="295" spans="1:10" x14ac:dyDescent="0.25">
      <c r="A295" t="s">
        <v>2016</v>
      </c>
      <c r="B295" t="s">
        <v>2017</v>
      </c>
      <c r="C295" t="s">
        <v>725</v>
      </c>
      <c r="D295" t="s">
        <v>951</v>
      </c>
      <c r="E295" t="s">
        <v>2018</v>
      </c>
      <c r="F295" t="s">
        <v>1020</v>
      </c>
      <c r="G295" t="s">
        <v>21</v>
      </c>
      <c r="H295" t="s">
        <v>666</v>
      </c>
      <c r="I295" t="s">
        <v>790</v>
      </c>
      <c r="J295" t="s">
        <v>646</v>
      </c>
    </row>
    <row r="296" spans="1:10" x14ac:dyDescent="0.25">
      <c r="A296" t="s">
        <v>2019</v>
      </c>
      <c r="B296" t="s">
        <v>2020</v>
      </c>
      <c r="C296" t="s">
        <v>973</v>
      </c>
      <c r="D296" t="s">
        <v>2021</v>
      </c>
      <c r="E296" t="s">
        <v>2022</v>
      </c>
      <c r="F296" t="s">
        <v>693</v>
      </c>
      <c r="G296" t="s">
        <v>21</v>
      </c>
      <c r="H296" t="s">
        <v>700</v>
      </c>
      <c r="I296" t="s">
        <v>1684</v>
      </c>
      <c r="J296" t="s">
        <v>660</v>
      </c>
    </row>
    <row r="297" spans="1:10" x14ac:dyDescent="0.25">
      <c r="A297" t="s">
        <v>2023</v>
      </c>
      <c r="B297" t="s">
        <v>2024</v>
      </c>
      <c r="C297" t="s">
        <v>2025</v>
      </c>
      <c r="D297" t="s">
        <v>1824</v>
      </c>
      <c r="E297" t="s">
        <v>2026</v>
      </c>
      <c r="F297" t="s">
        <v>706</v>
      </c>
      <c r="G297" t="s">
        <v>21</v>
      </c>
      <c r="H297" t="s">
        <v>666</v>
      </c>
      <c r="I297" t="s">
        <v>772</v>
      </c>
      <c r="J297" t="s">
        <v>660</v>
      </c>
    </row>
    <row r="298" spans="1:10" x14ac:dyDescent="0.25">
      <c r="A298" t="s">
        <v>2027</v>
      </c>
      <c r="B298" t="s">
        <v>2028</v>
      </c>
      <c r="C298" t="s">
        <v>838</v>
      </c>
      <c r="D298" t="s">
        <v>2029</v>
      </c>
      <c r="E298" t="s">
        <v>2030</v>
      </c>
      <c r="F298" t="s">
        <v>713</v>
      </c>
      <c r="G298" t="s">
        <v>21</v>
      </c>
      <c r="H298" t="s">
        <v>666</v>
      </c>
      <c r="I298" t="s">
        <v>687</v>
      </c>
      <c r="J298" t="s">
        <v>660</v>
      </c>
    </row>
    <row r="299" spans="1:10" x14ac:dyDescent="0.25">
      <c r="A299" t="s">
        <v>2031</v>
      </c>
      <c r="B299" t="s">
        <v>2032</v>
      </c>
      <c r="C299" t="s">
        <v>2033</v>
      </c>
      <c r="D299" t="s">
        <v>1107</v>
      </c>
      <c r="E299" t="s">
        <v>2034</v>
      </c>
      <c r="F299" t="s">
        <v>2035</v>
      </c>
      <c r="G299" t="s">
        <v>21</v>
      </c>
      <c r="H299" t="s">
        <v>700</v>
      </c>
      <c r="I299" t="s">
        <v>931</v>
      </c>
      <c r="J299" t="s">
        <v>660</v>
      </c>
    </row>
    <row r="300" spans="1:10" x14ac:dyDescent="0.25">
      <c r="A300" t="s">
        <v>2036</v>
      </c>
      <c r="B300" t="s">
        <v>2037</v>
      </c>
      <c r="C300" t="s">
        <v>1087</v>
      </c>
      <c r="D300" t="s">
        <v>1805</v>
      </c>
      <c r="E300" t="s">
        <v>2038</v>
      </c>
      <c r="F300" t="s">
        <v>1171</v>
      </c>
      <c r="G300" t="s">
        <v>21</v>
      </c>
      <c r="H300" t="s">
        <v>644</v>
      </c>
      <c r="I300" t="s">
        <v>707</v>
      </c>
      <c r="J300" t="s">
        <v>660</v>
      </c>
    </row>
    <row r="301" spans="1:10" x14ac:dyDescent="0.25">
      <c r="A301" t="s">
        <v>2039</v>
      </c>
      <c r="B301" t="s">
        <v>2040</v>
      </c>
      <c r="C301" t="s">
        <v>2041</v>
      </c>
      <c r="D301" t="s">
        <v>2042</v>
      </c>
      <c r="E301" t="s">
        <v>2043</v>
      </c>
      <c r="F301" t="s">
        <v>796</v>
      </c>
      <c r="G301" t="s">
        <v>21</v>
      </c>
      <c r="H301" t="s">
        <v>644</v>
      </c>
      <c r="I301" t="s">
        <v>2044</v>
      </c>
      <c r="J301" t="s">
        <v>660</v>
      </c>
    </row>
    <row r="302" spans="1:10" x14ac:dyDescent="0.25">
      <c r="A302" t="s">
        <v>2045</v>
      </c>
      <c r="B302" t="s">
        <v>2046</v>
      </c>
      <c r="C302" t="s">
        <v>2047</v>
      </c>
      <c r="D302" t="s">
        <v>718</v>
      </c>
      <c r="E302" t="s">
        <v>2048</v>
      </c>
      <c r="F302" t="s">
        <v>858</v>
      </c>
      <c r="G302" t="s">
        <v>21</v>
      </c>
      <c r="H302" t="s">
        <v>905</v>
      </c>
      <c r="I302" t="s">
        <v>859</v>
      </c>
      <c r="J302" t="s">
        <v>660</v>
      </c>
    </row>
    <row r="303" spans="1:10" x14ac:dyDescent="0.25">
      <c r="A303" t="s">
        <v>2049</v>
      </c>
      <c r="B303" t="s">
        <v>2050</v>
      </c>
      <c r="C303" t="s">
        <v>1319</v>
      </c>
      <c r="D303" t="s">
        <v>2051</v>
      </c>
      <c r="E303" t="s">
        <v>2052</v>
      </c>
      <c r="F303" t="s">
        <v>1200</v>
      </c>
      <c r="G303" t="s">
        <v>21</v>
      </c>
      <c r="H303" t="s">
        <v>666</v>
      </c>
      <c r="I303" t="s">
        <v>687</v>
      </c>
      <c r="J303" t="s">
        <v>660</v>
      </c>
    </row>
    <row r="304" spans="1:10" x14ac:dyDescent="0.25">
      <c r="A304" t="s">
        <v>2053</v>
      </c>
      <c r="B304" t="s">
        <v>2054</v>
      </c>
      <c r="C304" t="s">
        <v>2055</v>
      </c>
      <c r="D304" t="s">
        <v>2004</v>
      </c>
      <c r="E304" t="s">
        <v>2056</v>
      </c>
      <c r="F304" t="s">
        <v>17</v>
      </c>
      <c r="G304" t="s">
        <v>21</v>
      </c>
      <c r="H304" t="s">
        <v>644</v>
      </c>
      <c r="I304" t="s">
        <v>1384</v>
      </c>
      <c r="J304" t="s">
        <v>660</v>
      </c>
    </row>
    <row r="305" spans="1:10" x14ac:dyDescent="0.25">
      <c r="A305" t="s">
        <v>2057</v>
      </c>
      <c r="B305" t="s">
        <v>2058</v>
      </c>
      <c r="C305" t="s">
        <v>847</v>
      </c>
      <c r="D305" t="s">
        <v>750</v>
      </c>
      <c r="E305" t="s">
        <v>2059</v>
      </c>
      <c r="F305" t="s">
        <v>752</v>
      </c>
      <c r="G305" t="s">
        <v>21</v>
      </c>
      <c r="H305" t="s">
        <v>666</v>
      </c>
      <c r="I305" t="s">
        <v>687</v>
      </c>
      <c r="J305" t="s">
        <v>660</v>
      </c>
    </row>
    <row r="306" spans="1:10" x14ac:dyDescent="0.25">
      <c r="A306" t="s">
        <v>2060</v>
      </c>
      <c r="B306" t="s">
        <v>2061</v>
      </c>
      <c r="C306" t="s">
        <v>1273</v>
      </c>
      <c r="D306" t="s">
        <v>1707</v>
      </c>
      <c r="E306" t="s">
        <v>2062</v>
      </c>
      <c r="F306" t="s">
        <v>834</v>
      </c>
      <c r="G306" t="s">
        <v>21</v>
      </c>
      <c r="H306" t="s">
        <v>700</v>
      </c>
      <c r="I306" t="s">
        <v>687</v>
      </c>
      <c r="J306" t="s">
        <v>660</v>
      </c>
    </row>
    <row r="307" spans="1:10" x14ac:dyDescent="0.25">
      <c r="A307" t="s">
        <v>2063</v>
      </c>
      <c r="B307" t="s">
        <v>2064</v>
      </c>
      <c r="C307" t="s">
        <v>2065</v>
      </c>
      <c r="D307" t="s">
        <v>945</v>
      </c>
      <c r="E307" t="s">
        <v>2066</v>
      </c>
      <c r="F307" t="s">
        <v>758</v>
      </c>
      <c r="G307" t="s">
        <v>21</v>
      </c>
      <c r="H307" t="s">
        <v>666</v>
      </c>
      <c r="I307" t="s">
        <v>865</v>
      </c>
      <c r="J307" t="s">
        <v>660</v>
      </c>
    </row>
    <row r="308" spans="1:10" x14ac:dyDescent="0.25">
      <c r="A308" t="s">
        <v>2067</v>
      </c>
      <c r="B308" t="s">
        <v>2068</v>
      </c>
      <c r="C308" t="s">
        <v>2069</v>
      </c>
      <c r="D308" t="s">
        <v>1623</v>
      </c>
      <c r="E308" t="s">
        <v>2070</v>
      </c>
      <c r="F308" t="s">
        <v>713</v>
      </c>
      <c r="G308" t="s">
        <v>21</v>
      </c>
      <c r="H308" t="s">
        <v>644</v>
      </c>
      <c r="I308" t="s">
        <v>707</v>
      </c>
      <c r="J308" t="s">
        <v>660</v>
      </c>
    </row>
    <row r="309" spans="1:10" x14ac:dyDescent="0.25">
      <c r="A309" t="s">
        <v>2071</v>
      </c>
      <c r="B309" t="s">
        <v>2072</v>
      </c>
      <c r="C309" t="s">
        <v>2073</v>
      </c>
      <c r="D309" t="s">
        <v>744</v>
      </c>
      <c r="E309" t="s">
        <v>2074</v>
      </c>
      <c r="F309" t="s">
        <v>764</v>
      </c>
      <c r="G309" t="s">
        <v>21</v>
      </c>
      <c r="H309" t="s">
        <v>666</v>
      </c>
      <c r="I309" t="s">
        <v>2075</v>
      </c>
      <c r="J309" t="s">
        <v>660</v>
      </c>
    </row>
    <row r="310" spans="1:10" x14ac:dyDescent="0.25">
      <c r="A310" t="s">
        <v>2076</v>
      </c>
      <c r="B310" t="s">
        <v>2077</v>
      </c>
      <c r="C310" t="s">
        <v>2078</v>
      </c>
      <c r="D310" t="s">
        <v>2079</v>
      </c>
      <c r="E310" t="s">
        <v>2080</v>
      </c>
      <c r="F310" t="s">
        <v>917</v>
      </c>
      <c r="G310" t="s">
        <v>21</v>
      </c>
      <c r="H310" t="s">
        <v>666</v>
      </c>
      <c r="I310" t="s">
        <v>1015</v>
      </c>
      <c r="J310" t="s">
        <v>660</v>
      </c>
    </row>
    <row r="311" spans="1:10" x14ac:dyDescent="0.25">
      <c r="A311" t="s">
        <v>2081</v>
      </c>
      <c r="B311" t="s">
        <v>2082</v>
      </c>
      <c r="C311" t="s">
        <v>872</v>
      </c>
      <c r="D311" t="s">
        <v>2083</v>
      </c>
      <c r="E311" t="s">
        <v>2084</v>
      </c>
      <c r="F311" t="s">
        <v>1870</v>
      </c>
      <c r="G311" t="s">
        <v>21</v>
      </c>
      <c r="H311" t="s">
        <v>644</v>
      </c>
      <c r="I311" t="s">
        <v>1871</v>
      </c>
      <c r="J311" t="s">
        <v>660</v>
      </c>
    </row>
    <row r="312" spans="1:10" x14ac:dyDescent="0.25">
      <c r="A312" t="s">
        <v>2085</v>
      </c>
      <c r="B312" t="s">
        <v>2086</v>
      </c>
      <c r="C312" t="s">
        <v>1091</v>
      </c>
      <c r="D312" t="s">
        <v>2087</v>
      </c>
      <c r="E312" t="s">
        <v>2088</v>
      </c>
      <c r="F312" t="s">
        <v>858</v>
      </c>
      <c r="G312" t="s">
        <v>21</v>
      </c>
      <c r="H312" t="s">
        <v>905</v>
      </c>
      <c r="I312" t="s">
        <v>859</v>
      </c>
      <c r="J312" t="s">
        <v>660</v>
      </c>
    </row>
    <row r="313" spans="1:10" x14ac:dyDescent="0.25">
      <c r="A313" t="s">
        <v>2089</v>
      </c>
      <c r="B313" t="s">
        <v>2090</v>
      </c>
      <c r="C313" t="s">
        <v>655</v>
      </c>
      <c r="D313" t="s">
        <v>2091</v>
      </c>
      <c r="E313" t="s">
        <v>2092</v>
      </c>
      <c r="F313" t="s">
        <v>1989</v>
      </c>
      <c r="G313" t="s">
        <v>21</v>
      </c>
      <c r="H313" t="s">
        <v>714</v>
      </c>
      <c r="I313" t="s">
        <v>715</v>
      </c>
      <c r="J313" t="s">
        <v>646</v>
      </c>
    </row>
    <row r="314" spans="1:10" x14ac:dyDescent="0.25">
      <c r="A314" t="s">
        <v>2093</v>
      </c>
      <c r="B314" t="s">
        <v>2094</v>
      </c>
      <c r="C314" t="s">
        <v>1768</v>
      </c>
      <c r="D314" t="s">
        <v>2095</v>
      </c>
      <c r="E314" t="s">
        <v>2096</v>
      </c>
      <c r="F314" t="s">
        <v>764</v>
      </c>
      <c r="G314" t="s">
        <v>21</v>
      </c>
      <c r="H314" t="s">
        <v>733</v>
      </c>
      <c r="I314" t="s">
        <v>765</v>
      </c>
      <c r="J314" t="s">
        <v>660</v>
      </c>
    </row>
    <row r="315" spans="1:10" x14ac:dyDescent="0.25">
      <c r="A315" t="s">
        <v>2097</v>
      </c>
      <c r="B315" t="s">
        <v>2098</v>
      </c>
      <c r="C315" t="s">
        <v>2099</v>
      </c>
      <c r="D315" t="s">
        <v>703</v>
      </c>
      <c r="E315" t="s">
        <v>2100</v>
      </c>
      <c r="F315" t="s">
        <v>1070</v>
      </c>
      <c r="G315" t="s">
        <v>21</v>
      </c>
      <c r="H315" t="s">
        <v>644</v>
      </c>
      <c r="I315" t="s">
        <v>707</v>
      </c>
      <c r="J315" t="s">
        <v>660</v>
      </c>
    </row>
    <row r="316" spans="1:10" x14ac:dyDescent="0.25">
      <c r="A316" t="s">
        <v>2101</v>
      </c>
      <c r="B316" t="s">
        <v>2102</v>
      </c>
      <c r="C316" t="s">
        <v>2103</v>
      </c>
      <c r="D316" t="s">
        <v>2104</v>
      </c>
      <c r="E316" t="s">
        <v>2105</v>
      </c>
      <c r="F316" t="s">
        <v>1053</v>
      </c>
      <c r="G316" t="s">
        <v>21</v>
      </c>
      <c r="H316" t="s">
        <v>18</v>
      </c>
      <c r="I316" t="s">
        <v>2106</v>
      </c>
      <c r="J316" t="s">
        <v>660</v>
      </c>
    </row>
    <row r="317" spans="1:10" x14ac:dyDescent="0.25">
      <c r="A317" t="s">
        <v>2107</v>
      </c>
      <c r="B317" t="s">
        <v>2108</v>
      </c>
      <c r="C317" t="s">
        <v>855</v>
      </c>
      <c r="D317" t="s">
        <v>762</v>
      </c>
      <c r="E317" t="s">
        <v>2109</v>
      </c>
      <c r="F317" t="s">
        <v>1102</v>
      </c>
      <c r="G317" t="s">
        <v>21</v>
      </c>
      <c r="H317" t="s">
        <v>733</v>
      </c>
      <c r="I317" t="s">
        <v>1103</v>
      </c>
      <c r="J317" t="s">
        <v>660</v>
      </c>
    </row>
    <row r="318" spans="1:10" x14ac:dyDescent="0.25">
      <c r="A318" t="s">
        <v>2110</v>
      </c>
      <c r="B318" t="s">
        <v>2111</v>
      </c>
      <c r="C318" t="s">
        <v>2112</v>
      </c>
      <c r="D318" t="s">
        <v>704</v>
      </c>
      <c r="E318" t="s">
        <v>2113</v>
      </c>
      <c r="F318" t="s">
        <v>752</v>
      </c>
      <c r="G318" t="s">
        <v>21</v>
      </c>
      <c r="H318" t="s">
        <v>644</v>
      </c>
      <c r="I318" t="s">
        <v>707</v>
      </c>
      <c r="J318" t="s">
        <v>660</v>
      </c>
    </row>
    <row r="319" spans="1:10" x14ac:dyDescent="0.25">
      <c r="A319" t="s">
        <v>2114</v>
      </c>
      <c r="B319" t="s">
        <v>2115</v>
      </c>
      <c r="C319" t="s">
        <v>2116</v>
      </c>
      <c r="D319" t="s">
        <v>1444</v>
      </c>
      <c r="E319" t="s">
        <v>2117</v>
      </c>
      <c r="F319" t="s">
        <v>727</v>
      </c>
      <c r="G319" t="s">
        <v>21</v>
      </c>
      <c r="H319" t="s">
        <v>714</v>
      </c>
      <c r="I319" t="s">
        <v>790</v>
      </c>
      <c r="J319" t="s">
        <v>646</v>
      </c>
    </row>
    <row r="320" spans="1:10" x14ac:dyDescent="0.25">
      <c r="A320" t="s">
        <v>2118</v>
      </c>
      <c r="B320" t="s">
        <v>2119</v>
      </c>
      <c r="C320" t="s">
        <v>2120</v>
      </c>
      <c r="D320" t="s">
        <v>2121</v>
      </c>
      <c r="E320" t="s">
        <v>2122</v>
      </c>
      <c r="F320" t="s">
        <v>713</v>
      </c>
      <c r="G320" t="s">
        <v>21</v>
      </c>
      <c r="H320" t="s">
        <v>714</v>
      </c>
      <c r="I320" t="s">
        <v>790</v>
      </c>
      <c r="J320" t="s">
        <v>646</v>
      </c>
    </row>
    <row r="321" spans="1:10" x14ac:dyDescent="0.25">
      <c r="A321" t="s">
        <v>2123</v>
      </c>
      <c r="B321" t="s">
        <v>2124</v>
      </c>
      <c r="C321" t="s">
        <v>2125</v>
      </c>
      <c r="D321" t="s">
        <v>1002</v>
      </c>
      <c r="E321" t="s">
        <v>2126</v>
      </c>
      <c r="F321" t="s">
        <v>688</v>
      </c>
      <c r="G321" t="s">
        <v>21</v>
      </c>
      <c r="H321" t="s">
        <v>733</v>
      </c>
      <c r="I321" t="s">
        <v>2127</v>
      </c>
      <c r="J321" t="s">
        <v>660</v>
      </c>
    </row>
    <row r="322" spans="1:10" x14ac:dyDescent="0.25">
      <c r="A322" t="s">
        <v>2128</v>
      </c>
      <c r="B322" t="s">
        <v>2129</v>
      </c>
      <c r="C322" t="s">
        <v>1125</v>
      </c>
      <c r="D322" t="s">
        <v>892</v>
      </c>
      <c r="E322" t="s">
        <v>2130</v>
      </c>
      <c r="F322" t="s">
        <v>1655</v>
      </c>
      <c r="G322" t="s">
        <v>21</v>
      </c>
      <c r="H322" t="s">
        <v>666</v>
      </c>
      <c r="I322" t="s">
        <v>740</v>
      </c>
      <c r="J322" t="s">
        <v>660</v>
      </c>
    </row>
    <row r="323" spans="1:10" x14ac:dyDescent="0.25">
      <c r="A323" t="s">
        <v>2131</v>
      </c>
      <c r="B323" t="s">
        <v>2132</v>
      </c>
      <c r="C323" t="s">
        <v>1319</v>
      </c>
      <c r="D323" t="s">
        <v>921</v>
      </c>
      <c r="E323" t="s">
        <v>2133</v>
      </c>
      <c r="F323" t="s">
        <v>658</v>
      </c>
      <c r="G323" t="s">
        <v>21</v>
      </c>
      <c r="H323" t="s">
        <v>666</v>
      </c>
      <c r="I323" t="s">
        <v>721</v>
      </c>
      <c r="J323" t="s">
        <v>660</v>
      </c>
    </row>
    <row r="324" spans="1:10" x14ac:dyDescent="0.25">
      <c r="A324" t="s">
        <v>2134</v>
      </c>
      <c r="B324" t="s">
        <v>2135</v>
      </c>
      <c r="C324" t="s">
        <v>973</v>
      </c>
      <c r="D324" t="s">
        <v>775</v>
      </c>
      <c r="E324" t="s">
        <v>2136</v>
      </c>
      <c r="F324" t="s">
        <v>1210</v>
      </c>
      <c r="G324" t="s">
        <v>21</v>
      </c>
      <c r="H324" t="s">
        <v>733</v>
      </c>
      <c r="I324" t="s">
        <v>707</v>
      </c>
      <c r="J324" t="s">
        <v>660</v>
      </c>
    </row>
    <row r="325" spans="1:10" x14ac:dyDescent="0.25">
      <c r="A325" t="s">
        <v>2137</v>
      </c>
      <c r="B325" t="s">
        <v>2138</v>
      </c>
      <c r="C325" t="s">
        <v>2139</v>
      </c>
      <c r="D325" t="s">
        <v>750</v>
      </c>
      <c r="E325" t="s">
        <v>2140</v>
      </c>
      <c r="F325" t="s">
        <v>834</v>
      </c>
      <c r="G325" t="s">
        <v>21</v>
      </c>
      <c r="H325" t="s">
        <v>700</v>
      </c>
      <c r="I325" t="s">
        <v>687</v>
      </c>
      <c r="J325" t="s">
        <v>660</v>
      </c>
    </row>
    <row r="326" spans="1:10" x14ac:dyDescent="0.25">
      <c r="A326" t="s">
        <v>2141</v>
      </c>
      <c r="B326" t="s">
        <v>2142</v>
      </c>
      <c r="C326" t="s">
        <v>1284</v>
      </c>
      <c r="D326" t="s">
        <v>1100</v>
      </c>
      <c r="E326" t="s">
        <v>2143</v>
      </c>
      <c r="F326" t="s">
        <v>1036</v>
      </c>
      <c r="G326" t="s">
        <v>21</v>
      </c>
      <c r="H326" t="s">
        <v>733</v>
      </c>
      <c r="I326" t="s">
        <v>1037</v>
      </c>
      <c r="J326" t="s">
        <v>660</v>
      </c>
    </row>
    <row r="327" spans="1:10" x14ac:dyDescent="0.25">
      <c r="A327" t="s">
        <v>2144</v>
      </c>
      <c r="B327" t="s">
        <v>2145</v>
      </c>
      <c r="C327" t="s">
        <v>1002</v>
      </c>
      <c r="D327" t="s">
        <v>962</v>
      </c>
      <c r="E327" t="s">
        <v>2146</v>
      </c>
      <c r="F327" t="s">
        <v>699</v>
      </c>
      <c r="G327" t="s">
        <v>21</v>
      </c>
      <c r="H327" t="s">
        <v>700</v>
      </c>
      <c r="I327" t="s">
        <v>687</v>
      </c>
      <c r="J327" t="s">
        <v>660</v>
      </c>
    </row>
    <row r="328" spans="1:10" x14ac:dyDescent="0.25">
      <c r="A328" t="s">
        <v>2147</v>
      </c>
      <c r="B328" t="s">
        <v>2148</v>
      </c>
      <c r="C328" t="s">
        <v>2149</v>
      </c>
      <c r="D328" t="s">
        <v>2150</v>
      </c>
      <c r="E328" t="s">
        <v>2151</v>
      </c>
      <c r="F328" t="s">
        <v>1031</v>
      </c>
      <c r="G328" t="s">
        <v>21</v>
      </c>
      <c r="H328" t="s">
        <v>644</v>
      </c>
      <c r="I328" t="s">
        <v>931</v>
      </c>
      <c r="J328" t="s">
        <v>660</v>
      </c>
    </row>
    <row r="329" spans="1:10" x14ac:dyDescent="0.25">
      <c r="A329" t="s">
        <v>2152</v>
      </c>
      <c r="B329" t="s">
        <v>2153</v>
      </c>
      <c r="C329" t="s">
        <v>692</v>
      </c>
      <c r="D329" t="s">
        <v>2154</v>
      </c>
      <c r="E329" t="s">
        <v>2155</v>
      </c>
      <c r="F329" t="s">
        <v>834</v>
      </c>
      <c r="G329" t="s">
        <v>21</v>
      </c>
      <c r="H329" t="s">
        <v>666</v>
      </c>
      <c r="I329" t="s">
        <v>790</v>
      </c>
      <c r="J329" t="s">
        <v>646</v>
      </c>
    </row>
    <row r="330" spans="1:10" x14ac:dyDescent="0.25">
      <c r="A330" t="s">
        <v>2156</v>
      </c>
      <c r="B330" t="s">
        <v>2157</v>
      </c>
      <c r="C330" t="s">
        <v>2158</v>
      </c>
      <c r="D330" t="s">
        <v>1091</v>
      </c>
      <c r="E330" t="s">
        <v>2159</v>
      </c>
      <c r="F330" t="s">
        <v>1904</v>
      </c>
      <c r="G330" t="s">
        <v>21</v>
      </c>
      <c r="H330" t="s">
        <v>22</v>
      </c>
      <c r="I330" t="s">
        <v>840</v>
      </c>
      <c r="J330" t="s">
        <v>660</v>
      </c>
    </row>
    <row r="331" spans="1:10" x14ac:dyDescent="0.25">
      <c r="A331" t="s">
        <v>2160</v>
      </c>
      <c r="B331" t="s">
        <v>2161</v>
      </c>
      <c r="C331" t="s">
        <v>2149</v>
      </c>
      <c r="D331" t="s">
        <v>692</v>
      </c>
      <c r="E331" t="s">
        <v>2162</v>
      </c>
      <c r="F331" t="s">
        <v>658</v>
      </c>
      <c r="G331" t="s">
        <v>21</v>
      </c>
      <c r="H331" t="s">
        <v>666</v>
      </c>
      <c r="I331" t="s">
        <v>808</v>
      </c>
      <c r="J331" t="s">
        <v>660</v>
      </c>
    </row>
    <row r="332" spans="1:10" x14ac:dyDescent="0.25">
      <c r="A332" t="s">
        <v>2163</v>
      </c>
      <c r="B332" t="s">
        <v>2164</v>
      </c>
      <c r="C332" t="s">
        <v>882</v>
      </c>
      <c r="D332" t="s">
        <v>847</v>
      </c>
      <c r="E332" t="s">
        <v>2165</v>
      </c>
      <c r="F332" t="s">
        <v>30</v>
      </c>
      <c r="G332" t="s">
        <v>21</v>
      </c>
      <c r="H332" t="s">
        <v>644</v>
      </c>
      <c r="I332" t="s">
        <v>645</v>
      </c>
      <c r="J332" t="s">
        <v>646</v>
      </c>
    </row>
    <row r="333" spans="1:10" x14ac:dyDescent="0.25">
      <c r="A333" t="s">
        <v>2166</v>
      </c>
      <c r="B333" t="s">
        <v>2167</v>
      </c>
      <c r="C333" t="s">
        <v>1087</v>
      </c>
      <c r="D333" t="s">
        <v>1050</v>
      </c>
      <c r="E333" t="s">
        <v>2168</v>
      </c>
      <c r="F333" t="s">
        <v>693</v>
      </c>
      <c r="G333" t="s">
        <v>21</v>
      </c>
      <c r="H333" t="s">
        <v>25</v>
      </c>
      <c r="I333" t="s">
        <v>1311</v>
      </c>
      <c r="J333" t="s">
        <v>660</v>
      </c>
    </row>
    <row r="334" spans="1:10" x14ac:dyDescent="0.25">
      <c r="A334" t="s">
        <v>2169</v>
      </c>
      <c r="B334" t="s">
        <v>2170</v>
      </c>
      <c r="C334" t="s">
        <v>1057</v>
      </c>
      <c r="D334" t="s">
        <v>691</v>
      </c>
      <c r="E334" t="s">
        <v>2171</v>
      </c>
      <c r="F334" t="s">
        <v>1420</v>
      </c>
      <c r="G334" t="s">
        <v>21</v>
      </c>
      <c r="H334" t="s">
        <v>905</v>
      </c>
      <c r="I334" t="s">
        <v>1559</v>
      </c>
      <c r="J334" t="s">
        <v>660</v>
      </c>
    </row>
    <row r="335" spans="1:10" x14ac:dyDescent="0.25">
      <c r="A335" t="s">
        <v>2172</v>
      </c>
      <c r="B335" t="s">
        <v>2173</v>
      </c>
      <c r="C335" t="s">
        <v>719</v>
      </c>
      <c r="D335" t="s">
        <v>2095</v>
      </c>
      <c r="E335" t="s">
        <v>2174</v>
      </c>
      <c r="F335" t="s">
        <v>1420</v>
      </c>
      <c r="G335" t="s">
        <v>21</v>
      </c>
      <c r="H335" t="s">
        <v>905</v>
      </c>
      <c r="I335" t="s">
        <v>1607</v>
      </c>
      <c r="J335" t="s">
        <v>660</v>
      </c>
    </row>
    <row r="336" spans="1:10" x14ac:dyDescent="0.25">
      <c r="A336" t="s">
        <v>2175</v>
      </c>
      <c r="B336" t="s">
        <v>2176</v>
      </c>
      <c r="C336" t="s">
        <v>902</v>
      </c>
      <c r="D336" t="s">
        <v>903</v>
      </c>
      <c r="E336" t="s">
        <v>2177</v>
      </c>
      <c r="F336" t="s">
        <v>1500</v>
      </c>
      <c r="G336" t="s">
        <v>21</v>
      </c>
      <c r="H336" t="s">
        <v>666</v>
      </c>
      <c r="I336" t="s">
        <v>772</v>
      </c>
      <c r="J336" t="s">
        <v>660</v>
      </c>
    </row>
    <row r="337" spans="1:10" x14ac:dyDescent="0.25">
      <c r="A337" t="s">
        <v>2178</v>
      </c>
      <c r="B337" t="s">
        <v>2179</v>
      </c>
      <c r="C337" t="s">
        <v>671</v>
      </c>
      <c r="D337" t="s">
        <v>2180</v>
      </c>
      <c r="E337" t="s">
        <v>2181</v>
      </c>
      <c r="F337" t="s">
        <v>746</v>
      </c>
      <c r="G337" t="s">
        <v>21</v>
      </c>
      <c r="H337" t="s">
        <v>783</v>
      </c>
      <c r="I337" t="s">
        <v>2182</v>
      </c>
      <c r="J337" t="s">
        <v>660</v>
      </c>
    </row>
    <row r="338" spans="1:10" x14ac:dyDescent="0.25">
      <c r="A338" t="s">
        <v>2183</v>
      </c>
      <c r="B338" t="s">
        <v>2184</v>
      </c>
      <c r="C338" t="s">
        <v>725</v>
      </c>
      <c r="D338" t="s">
        <v>2185</v>
      </c>
      <c r="E338" t="s">
        <v>2186</v>
      </c>
      <c r="F338" t="s">
        <v>1234</v>
      </c>
      <c r="G338" t="s">
        <v>21</v>
      </c>
      <c r="H338" t="s">
        <v>674</v>
      </c>
      <c r="I338" t="s">
        <v>790</v>
      </c>
      <c r="J338" t="s">
        <v>646</v>
      </c>
    </row>
    <row r="339" spans="1:10" x14ac:dyDescent="0.25">
      <c r="A339" t="s">
        <v>2187</v>
      </c>
      <c r="B339" t="s">
        <v>2188</v>
      </c>
      <c r="C339" t="s">
        <v>2189</v>
      </c>
      <c r="D339" t="s">
        <v>1273</v>
      </c>
      <c r="E339" t="s">
        <v>2190</v>
      </c>
      <c r="F339" t="s">
        <v>30</v>
      </c>
      <c r="G339" t="s">
        <v>21</v>
      </c>
      <c r="H339" t="s">
        <v>700</v>
      </c>
      <c r="I339" t="s">
        <v>1733</v>
      </c>
      <c r="J339" t="s">
        <v>646</v>
      </c>
    </row>
    <row r="340" spans="1:10" x14ac:dyDescent="0.25">
      <c r="A340" t="s">
        <v>2191</v>
      </c>
      <c r="B340" t="s">
        <v>2192</v>
      </c>
      <c r="C340" t="s">
        <v>737</v>
      </c>
      <c r="D340" t="s">
        <v>888</v>
      </c>
      <c r="E340" t="s">
        <v>2193</v>
      </c>
      <c r="F340" t="s">
        <v>858</v>
      </c>
      <c r="G340" t="s">
        <v>21</v>
      </c>
      <c r="H340" t="s">
        <v>25</v>
      </c>
      <c r="I340" t="s">
        <v>1226</v>
      </c>
      <c r="J340" t="s">
        <v>660</v>
      </c>
    </row>
    <row r="341" spans="1:10" x14ac:dyDescent="0.25">
      <c r="A341" t="s">
        <v>2194</v>
      </c>
      <c r="B341" t="s">
        <v>2195</v>
      </c>
      <c r="C341" t="s">
        <v>877</v>
      </c>
      <c r="D341" t="s">
        <v>1074</v>
      </c>
      <c r="E341" t="s">
        <v>2196</v>
      </c>
      <c r="F341" t="s">
        <v>1109</v>
      </c>
      <c r="G341" t="s">
        <v>21</v>
      </c>
      <c r="H341" t="s">
        <v>714</v>
      </c>
      <c r="I341" t="s">
        <v>715</v>
      </c>
      <c r="J341" t="s">
        <v>646</v>
      </c>
    </row>
    <row r="342" spans="1:10" x14ac:dyDescent="0.25">
      <c r="A342" t="s">
        <v>2197</v>
      </c>
      <c r="B342" t="s">
        <v>2198</v>
      </c>
      <c r="C342" t="s">
        <v>1444</v>
      </c>
      <c r="D342" t="s">
        <v>2199</v>
      </c>
      <c r="E342" t="s">
        <v>2200</v>
      </c>
      <c r="F342" t="s">
        <v>771</v>
      </c>
      <c r="G342" t="s">
        <v>21</v>
      </c>
      <c r="H342" t="s">
        <v>700</v>
      </c>
      <c r="I342" t="s">
        <v>740</v>
      </c>
      <c r="J342" t="s">
        <v>660</v>
      </c>
    </row>
    <row r="343" spans="1:10" x14ac:dyDescent="0.25">
      <c r="A343" t="s">
        <v>2201</v>
      </c>
      <c r="B343" t="s">
        <v>2202</v>
      </c>
      <c r="C343" t="s">
        <v>2203</v>
      </c>
      <c r="D343" t="s">
        <v>1707</v>
      </c>
      <c r="E343" t="s">
        <v>2204</v>
      </c>
      <c r="F343" t="s">
        <v>764</v>
      </c>
      <c r="G343" t="s">
        <v>21</v>
      </c>
      <c r="H343" t="s">
        <v>700</v>
      </c>
      <c r="I343" t="s">
        <v>1256</v>
      </c>
      <c r="J343" t="s">
        <v>660</v>
      </c>
    </row>
    <row r="344" spans="1:10" x14ac:dyDescent="0.25">
      <c r="A344" t="s">
        <v>2205</v>
      </c>
      <c r="B344" t="s">
        <v>2206</v>
      </c>
      <c r="C344" t="s">
        <v>951</v>
      </c>
      <c r="D344" t="s">
        <v>939</v>
      </c>
      <c r="E344" t="s">
        <v>2207</v>
      </c>
      <c r="F344" t="s">
        <v>910</v>
      </c>
      <c r="G344" t="s">
        <v>21</v>
      </c>
      <c r="H344" t="s">
        <v>666</v>
      </c>
      <c r="I344" t="s">
        <v>687</v>
      </c>
      <c r="J344" t="s">
        <v>660</v>
      </c>
    </row>
    <row r="345" spans="1:10" x14ac:dyDescent="0.25">
      <c r="A345" t="s">
        <v>2208</v>
      </c>
      <c r="B345" t="s">
        <v>2209</v>
      </c>
      <c r="C345" t="s">
        <v>2210</v>
      </c>
      <c r="D345" t="s">
        <v>934</v>
      </c>
      <c r="E345" t="s">
        <v>2211</v>
      </c>
      <c r="F345" t="s">
        <v>17</v>
      </c>
      <c r="G345" t="s">
        <v>21</v>
      </c>
      <c r="H345" t="s">
        <v>700</v>
      </c>
      <c r="I345" t="s">
        <v>1345</v>
      </c>
      <c r="J345" t="s">
        <v>660</v>
      </c>
    </row>
    <row r="346" spans="1:10" x14ac:dyDescent="0.25">
      <c r="A346" t="s">
        <v>2212</v>
      </c>
      <c r="B346" t="s">
        <v>2213</v>
      </c>
      <c r="C346" t="s">
        <v>2214</v>
      </c>
      <c r="D346" t="s">
        <v>2215</v>
      </c>
      <c r="E346" t="s">
        <v>2211</v>
      </c>
      <c r="F346" t="s">
        <v>830</v>
      </c>
      <c r="G346" t="s">
        <v>21</v>
      </c>
      <c r="H346" t="s">
        <v>700</v>
      </c>
      <c r="I346" t="s">
        <v>687</v>
      </c>
      <c r="J346" t="s">
        <v>660</v>
      </c>
    </row>
    <row r="347" spans="1:10" x14ac:dyDescent="0.25">
      <c r="A347" t="s">
        <v>2216</v>
      </c>
      <c r="B347" t="s">
        <v>2217</v>
      </c>
      <c r="C347" t="s">
        <v>1018</v>
      </c>
      <c r="D347" t="s">
        <v>2218</v>
      </c>
      <c r="E347" t="s">
        <v>2219</v>
      </c>
      <c r="F347" t="s">
        <v>764</v>
      </c>
      <c r="G347" t="s">
        <v>21</v>
      </c>
      <c r="H347" t="s">
        <v>733</v>
      </c>
      <c r="I347" t="s">
        <v>2220</v>
      </c>
      <c r="J347" t="s">
        <v>660</v>
      </c>
    </row>
    <row r="348" spans="1:10" x14ac:dyDescent="0.25">
      <c r="A348" t="s">
        <v>2221</v>
      </c>
      <c r="B348" t="s">
        <v>2222</v>
      </c>
      <c r="C348" t="s">
        <v>2223</v>
      </c>
      <c r="D348" t="s">
        <v>2224</v>
      </c>
      <c r="E348" t="s">
        <v>2225</v>
      </c>
      <c r="F348" t="s">
        <v>1102</v>
      </c>
      <c r="G348" t="s">
        <v>21</v>
      </c>
      <c r="H348" t="s">
        <v>644</v>
      </c>
      <c r="I348" t="s">
        <v>1103</v>
      </c>
      <c r="J348" t="s">
        <v>660</v>
      </c>
    </row>
    <row r="349" spans="1:10" x14ac:dyDescent="0.25">
      <c r="A349" t="s">
        <v>2226</v>
      </c>
      <c r="B349" t="s">
        <v>2227</v>
      </c>
      <c r="C349" t="s">
        <v>725</v>
      </c>
      <c r="D349" t="s">
        <v>671</v>
      </c>
      <c r="E349" t="s">
        <v>2228</v>
      </c>
      <c r="F349" t="s">
        <v>12</v>
      </c>
      <c r="G349" t="s">
        <v>21</v>
      </c>
      <c r="H349" t="s">
        <v>905</v>
      </c>
      <c r="I349" t="s">
        <v>992</v>
      </c>
      <c r="J349" t="s">
        <v>660</v>
      </c>
    </row>
    <row r="350" spans="1:10" x14ac:dyDescent="0.25">
      <c r="A350" t="s">
        <v>2229</v>
      </c>
      <c r="B350" t="s">
        <v>2230</v>
      </c>
      <c r="C350" t="s">
        <v>1902</v>
      </c>
      <c r="D350" t="s">
        <v>1296</v>
      </c>
      <c r="E350" t="s">
        <v>2231</v>
      </c>
      <c r="F350" t="s">
        <v>1020</v>
      </c>
      <c r="G350" t="s">
        <v>21</v>
      </c>
      <c r="H350" t="s">
        <v>666</v>
      </c>
      <c r="I350" t="s">
        <v>687</v>
      </c>
      <c r="J350" t="s">
        <v>660</v>
      </c>
    </row>
    <row r="351" spans="1:10" x14ac:dyDescent="0.25">
      <c r="A351" t="s">
        <v>2232</v>
      </c>
      <c r="B351" t="s">
        <v>2233</v>
      </c>
      <c r="C351" t="s">
        <v>1264</v>
      </c>
      <c r="D351" t="s">
        <v>939</v>
      </c>
      <c r="E351" t="s">
        <v>2234</v>
      </c>
      <c r="F351" t="s">
        <v>686</v>
      </c>
      <c r="G351" t="s">
        <v>21</v>
      </c>
      <c r="H351" t="s">
        <v>700</v>
      </c>
      <c r="I351" t="s">
        <v>865</v>
      </c>
      <c r="J351" t="s">
        <v>660</v>
      </c>
    </row>
    <row r="352" spans="1:10" x14ac:dyDescent="0.25">
      <c r="A352" t="s">
        <v>2235</v>
      </c>
      <c r="B352" t="s">
        <v>2236</v>
      </c>
      <c r="C352" t="s">
        <v>1631</v>
      </c>
      <c r="D352" t="s">
        <v>2237</v>
      </c>
      <c r="E352" t="s">
        <v>2238</v>
      </c>
      <c r="F352" t="s">
        <v>693</v>
      </c>
      <c r="G352" t="s">
        <v>21</v>
      </c>
      <c r="H352" t="s">
        <v>644</v>
      </c>
      <c r="I352" t="s">
        <v>1684</v>
      </c>
      <c r="J352" t="s">
        <v>660</v>
      </c>
    </row>
    <row r="353" spans="1:10" x14ac:dyDescent="0.25">
      <c r="A353" t="s">
        <v>2239</v>
      </c>
      <c r="B353" t="s">
        <v>2240</v>
      </c>
      <c r="C353" t="s">
        <v>1074</v>
      </c>
      <c r="D353" t="s">
        <v>2241</v>
      </c>
      <c r="E353" t="s">
        <v>2242</v>
      </c>
      <c r="F353" t="s">
        <v>1719</v>
      </c>
      <c r="G353" t="s">
        <v>21</v>
      </c>
      <c r="H353" t="s">
        <v>733</v>
      </c>
      <c r="I353" t="s">
        <v>2243</v>
      </c>
      <c r="J353" t="s">
        <v>660</v>
      </c>
    </row>
    <row r="354" spans="1:10" x14ac:dyDescent="0.25">
      <c r="A354" t="s">
        <v>2244</v>
      </c>
      <c r="B354" t="s">
        <v>2245</v>
      </c>
      <c r="C354" t="s">
        <v>1024</v>
      </c>
      <c r="D354" t="s">
        <v>725</v>
      </c>
      <c r="E354" t="s">
        <v>2246</v>
      </c>
      <c r="F354" t="s">
        <v>746</v>
      </c>
      <c r="G354" t="s">
        <v>21</v>
      </c>
      <c r="H354" t="s">
        <v>733</v>
      </c>
      <c r="I354" t="s">
        <v>2247</v>
      </c>
      <c r="J354" t="s">
        <v>660</v>
      </c>
    </row>
    <row r="355" spans="1:10" x14ac:dyDescent="0.25">
      <c r="A355" t="s">
        <v>2248</v>
      </c>
      <c r="B355" t="s">
        <v>2249</v>
      </c>
      <c r="C355" t="s">
        <v>1091</v>
      </c>
      <c r="D355" t="s">
        <v>2250</v>
      </c>
      <c r="E355" t="s">
        <v>2251</v>
      </c>
      <c r="F355" t="s">
        <v>824</v>
      </c>
      <c r="G355" t="s">
        <v>21</v>
      </c>
      <c r="H355" t="s">
        <v>714</v>
      </c>
      <c r="I355" t="s">
        <v>715</v>
      </c>
      <c r="J355" t="s">
        <v>646</v>
      </c>
    </row>
    <row r="356" spans="1:10" x14ac:dyDescent="0.25">
      <c r="A356" t="s">
        <v>2252</v>
      </c>
      <c r="B356" t="s">
        <v>2253</v>
      </c>
      <c r="C356" t="s">
        <v>847</v>
      </c>
      <c r="D356" t="s">
        <v>2254</v>
      </c>
      <c r="E356" t="s">
        <v>2255</v>
      </c>
      <c r="F356" t="s">
        <v>1655</v>
      </c>
      <c r="G356" t="s">
        <v>21</v>
      </c>
      <c r="H356" t="s">
        <v>714</v>
      </c>
      <c r="I356" t="s">
        <v>715</v>
      </c>
      <c r="J356" t="s">
        <v>646</v>
      </c>
    </row>
    <row r="357" spans="1:10" x14ac:dyDescent="0.25">
      <c r="A357" t="s">
        <v>2256</v>
      </c>
      <c r="B357" t="s">
        <v>2257</v>
      </c>
      <c r="C357" t="s">
        <v>977</v>
      </c>
      <c r="D357" t="s">
        <v>877</v>
      </c>
      <c r="E357" t="s">
        <v>2258</v>
      </c>
      <c r="F357" t="s">
        <v>1020</v>
      </c>
      <c r="G357" t="s">
        <v>21</v>
      </c>
      <c r="H357" t="s">
        <v>700</v>
      </c>
      <c r="I357" t="s">
        <v>740</v>
      </c>
      <c r="J357" t="s">
        <v>660</v>
      </c>
    </row>
    <row r="358" spans="1:10" x14ac:dyDescent="0.25">
      <c r="A358" t="s">
        <v>2259</v>
      </c>
      <c r="B358" t="s">
        <v>2260</v>
      </c>
      <c r="C358" t="s">
        <v>755</v>
      </c>
      <c r="D358" t="s">
        <v>2199</v>
      </c>
      <c r="E358" t="s">
        <v>2261</v>
      </c>
      <c r="F358" t="s">
        <v>1076</v>
      </c>
      <c r="G358" t="s">
        <v>21</v>
      </c>
      <c r="H358" t="s">
        <v>700</v>
      </c>
      <c r="I358" t="s">
        <v>740</v>
      </c>
      <c r="J358" t="s">
        <v>660</v>
      </c>
    </row>
    <row r="359" spans="1:10" x14ac:dyDescent="0.25">
      <c r="A359" t="s">
        <v>2262</v>
      </c>
      <c r="B359" t="s">
        <v>2263</v>
      </c>
      <c r="C359" t="s">
        <v>855</v>
      </c>
      <c r="D359" t="s">
        <v>2264</v>
      </c>
      <c r="E359" t="s">
        <v>2261</v>
      </c>
      <c r="F359" t="s">
        <v>942</v>
      </c>
      <c r="G359" t="s">
        <v>21</v>
      </c>
      <c r="H359" t="s">
        <v>666</v>
      </c>
      <c r="I359" t="s">
        <v>687</v>
      </c>
      <c r="J359" t="s">
        <v>660</v>
      </c>
    </row>
    <row r="360" spans="1:10" x14ac:dyDescent="0.25">
      <c r="A360" t="s">
        <v>2265</v>
      </c>
      <c r="B360" t="s">
        <v>2266</v>
      </c>
      <c r="C360" t="s">
        <v>1087</v>
      </c>
      <c r="D360" t="s">
        <v>1567</v>
      </c>
      <c r="E360" t="s">
        <v>2261</v>
      </c>
      <c r="F360" t="s">
        <v>693</v>
      </c>
      <c r="G360" t="s">
        <v>21</v>
      </c>
      <c r="H360" t="s">
        <v>733</v>
      </c>
      <c r="I360" t="s">
        <v>1311</v>
      </c>
      <c r="J360" t="s">
        <v>660</v>
      </c>
    </row>
    <row r="361" spans="1:10" x14ac:dyDescent="0.25">
      <c r="A361" t="s">
        <v>2267</v>
      </c>
      <c r="B361" t="s">
        <v>2268</v>
      </c>
      <c r="C361" t="s">
        <v>2269</v>
      </c>
      <c r="D361" t="s">
        <v>1648</v>
      </c>
      <c r="E361" t="s">
        <v>2270</v>
      </c>
      <c r="F361" t="s">
        <v>1132</v>
      </c>
      <c r="G361" t="s">
        <v>21</v>
      </c>
      <c r="H361" t="s">
        <v>714</v>
      </c>
      <c r="I361" t="s">
        <v>790</v>
      </c>
      <c r="J361" t="s">
        <v>646</v>
      </c>
    </row>
    <row r="362" spans="1:10" x14ac:dyDescent="0.25">
      <c r="A362" t="s">
        <v>2271</v>
      </c>
      <c r="B362" t="s">
        <v>24</v>
      </c>
      <c r="C362" t="s">
        <v>2272</v>
      </c>
      <c r="D362" t="s">
        <v>725</v>
      </c>
      <c r="E362" t="s">
        <v>2273</v>
      </c>
      <c r="F362" t="s">
        <v>17</v>
      </c>
      <c r="G362" t="s">
        <v>21</v>
      </c>
      <c r="H362" t="s">
        <v>25</v>
      </c>
      <c r="I362" t="s">
        <v>680</v>
      </c>
      <c r="J362" t="s">
        <v>660</v>
      </c>
    </row>
    <row r="363" spans="1:10" x14ac:dyDescent="0.25">
      <c r="A363" t="s">
        <v>2274</v>
      </c>
      <c r="B363" t="s">
        <v>2275</v>
      </c>
      <c r="C363" t="s">
        <v>2276</v>
      </c>
      <c r="D363" t="s">
        <v>762</v>
      </c>
      <c r="E363" t="s">
        <v>2277</v>
      </c>
      <c r="F363" t="s">
        <v>658</v>
      </c>
      <c r="G363" t="s">
        <v>13</v>
      </c>
      <c r="H363" t="s">
        <v>18</v>
      </c>
      <c r="I363" t="s">
        <v>2278</v>
      </c>
      <c r="J363" t="s">
        <v>652</v>
      </c>
    </row>
    <row r="364" spans="1:10" x14ac:dyDescent="0.25">
      <c r="A364" t="s">
        <v>2279</v>
      </c>
      <c r="B364" t="s">
        <v>2280</v>
      </c>
      <c r="C364" t="s">
        <v>1627</v>
      </c>
      <c r="D364" t="s">
        <v>984</v>
      </c>
      <c r="E364" t="s">
        <v>2281</v>
      </c>
      <c r="F364" t="s">
        <v>1600</v>
      </c>
      <c r="G364" t="s">
        <v>21</v>
      </c>
      <c r="H364" t="s">
        <v>644</v>
      </c>
      <c r="I364" t="s">
        <v>707</v>
      </c>
      <c r="J364" t="s">
        <v>660</v>
      </c>
    </row>
    <row r="365" spans="1:10" x14ac:dyDescent="0.25">
      <c r="A365" t="s">
        <v>2282</v>
      </c>
      <c r="B365" t="s">
        <v>2283</v>
      </c>
      <c r="C365" t="s">
        <v>775</v>
      </c>
      <c r="D365" t="s">
        <v>2284</v>
      </c>
      <c r="E365" t="s">
        <v>2285</v>
      </c>
      <c r="F365" t="s">
        <v>1833</v>
      </c>
      <c r="G365" t="s">
        <v>21</v>
      </c>
      <c r="H365" t="s">
        <v>22</v>
      </c>
      <c r="I365" t="s">
        <v>2286</v>
      </c>
      <c r="J365" t="s">
        <v>660</v>
      </c>
    </row>
    <row r="366" spans="1:10" x14ac:dyDescent="0.25">
      <c r="A366" t="s">
        <v>2287</v>
      </c>
      <c r="B366" t="s">
        <v>2288</v>
      </c>
      <c r="C366" t="s">
        <v>1046</v>
      </c>
      <c r="D366" t="s">
        <v>1154</v>
      </c>
      <c r="E366" t="s">
        <v>2289</v>
      </c>
      <c r="F366" t="s">
        <v>1670</v>
      </c>
      <c r="G366" t="s">
        <v>13</v>
      </c>
      <c r="H366" t="s">
        <v>998</v>
      </c>
      <c r="I366" t="s">
        <v>1186</v>
      </c>
      <c r="J366" t="s">
        <v>652</v>
      </c>
    </row>
    <row r="367" spans="1:10" x14ac:dyDescent="0.25">
      <c r="A367" t="s">
        <v>2290</v>
      </c>
      <c r="B367" t="s">
        <v>2291</v>
      </c>
      <c r="C367" t="s">
        <v>1837</v>
      </c>
      <c r="D367" t="s">
        <v>691</v>
      </c>
      <c r="E367" t="s">
        <v>2292</v>
      </c>
      <c r="F367" t="s">
        <v>2293</v>
      </c>
      <c r="G367" t="s">
        <v>21</v>
      </c>
      <c r="H367" t="s">
        <v>644</v>
      </c>
      <c r="I367" t="s">
        <v>931</v>
      </c>
      <c r="J367" t="s">
        <v>660</v>
      </c>
    </row>
    <row r="368" spans="1:10" x14ac:dyDescent="0.25">
      <c r="A368" t="s">
        <v>2294</v>
      </c>
      <c r="B368" t="s">
        <v>2295</v>
      </c>
      <c r="C368" t="s">
        <v>1333</v>
      </c>
      <c r="D368" t="s">
        <v>2296</v>
      </c>
      <c r="E368" t="s">
        <v>2297</v>
      </c>
      <c r="F368" t="s">
        <v>858</v>
      </c>
      <c r="G368" t="s">
        <v>21</v>
      </c>
      <c r="H368" t="s">
        <v>700</v>
      </c>
      <c r="I368" t="s">
        <v>859</v>
      </c>
      <c r="J368" t="s">
        <v>660</v>
      </c>
    </row>
    <row r="369" spans="1:10" x14ac:dyDescent="0.25">
      <c r="A369" t="s">
        <v>2298</v>
      </c>
      <c r="B369" t="s">
        <v>2299</v>
      </c>
      <c r="C369" t="s">
        <v>1041</v>
      </c>
      <c r="D369" t="s">
        <v>2300</v>
      </c>
      <c r="E369" t="s">
        <v>2301</v>
      </c>
      <c r="F369" t="s">
        <v>1500</v>
      </c>
      <c r="G369" t="s">
        <v>21</v>
      </c>
      <c r="H369" t="s">
        <v>666</v>
      </c>
      <c r="I369" t="s">
        <v>790</v>
      </c>
      <c r="J369" t="s">
        <v>646</v>
      </c>
    </row>
    <row r="370" spans="1:10" x14ac:dyDescent="0.25">
      <c r="A370" t="s">
        <v>2302</v>
      </c>
      <c r="B370" t="s">
        <v>2303</v>
      </c>
      <c r="C370" t="s">
        <v>2304</v>
      </c>
      <c r="D370" t="s">
        <v>1390</v>
      </c>
      <c r="E370" t="s">
        <v>2305</v>
      </c>
      <c r="F370" t="s">
        <v>771</v>
      </c>
      <c r="G370" t="s">
        <v>21</v>
      </c>
      <c r="H370" t="s">
        <v>700</v>
      </c>
      <c r="I370" t="s">
        <v>687</v>
      </c>
      <c r="J370" t="s">
        <v>660</v>
      </c>
    </row>
    <row r="371" spans="1:10" x14ac:dyDescent="0.25">
      <c r="A371" t="s">
        <v>2306</v>
      </c>
      <c r="B371" t="s">
        <v>2307</v>
      </c>
      <c r="C371" t="s">
        <v>1149</v>
      </c>
      <c r="D371" t="s">
        <v>755</v>
      </c>
      <c r="E371" t="s">
        <v>2308</v>
      </c>
      <c r="F371" t="s">
        <v>658</v>
      </c>
      <c r="G371" t="s">
        <v>21</v>
      </c>
      <c r="H371" t="s">
        <v>644</v>
      </c>
      <c r="I371" t="s">
        <v>2309</v>
      </c>
      <c r="J371" t="s">
        <v>660</v>
      </c>
    </row>
    <row r="372" spans="1:10" x14ac:dyDescent="0.25">
      <c r="A372" t="s">
        <v>2310</v>
      </c>
      <c r="B372" t="s">
        <v>2311</v>
      </c>
      <c r="C372" t="s">
        <v>962</v>
      </c>
      <c r="D372" t="s">
        <v>2312</v>
      </c>
      <c r="E372" t="s">
        <v>2313</v>
      </c>
      <c r="F372" t="s">
        <v>874</v>
      </c>
      <c r="G372" t="s">
        <v>21</v>
      </c>
      <c r="H372" t="s">
        <v>644</v>
      </c>
      <c r="I372" t="s">
        <v>707</v>
      </c>
      <c r="J372" t="s">
        <v>660</v>
      </c>
    </row>
    <row r="373" spans="1:10" x14ac:dyDescent="0.25">
      <c r="A373" t="s">
        <v>2314</v>
      </c>
      <c r="B373" t="s">
        <v>2315</v>
      </c>
      <c r="C373" t="s">
        <v>1125</v>
      </c>
      <c r="D373" t="s">
        <v>1155</v>
      </c>
      <c r="E373" t="s">
        <v>2313</v>
      </c>
      <c r="F373" t="s">
        <v>789</v>
      </c>
      <c r="G373" t="s">
        <v>21</v>
      </c>
      <c r="H373" t="s">
        <v>666</v>
      </c>
      <c r="I373" t="s">
        <v>865</v>
      </c>
      <c r="J373" t="s">
        <v>660</v>
      </c>
    </row>
    <row r="374" spans="1:10" x14ac:dyDescent="0.25">
      <c r="A374" t="s">
        <v>2316</v>
      </c>
      <c r="B374" t="s">
        <v>2317</v>
      </c>
      <c r="C374" t="s">
        <v>2318</v>
      </c>
      <c r="D374" t="s">
        <v>1149</v>
      </c>
      <c r="E374" t="s">
        <v>2319</v>
      </c>
      <c r="F374" t="s">
        <v>2320</v>
      </c>
      <c r="G374" t="s">
        <v>21</v>
      </c>
      <c r="H374" t="s">
        <v>644</v>
      </c>
      <c r="I374" t="s">
        <v>931</v>
      </c>
      <c r="J374" t="s">
        <v>660</v>
      </c>
    </row>
    <row r="375" spans="1:10" x14ac:dyDescent="0.25">
      <c r="A375" t="s">
        <v>2321</v>
      </c>
      <c r="B375" t="s">
        <v>2322</v>
      </c>
      <c r="C375" t="s">
        <v>2323</v>
      </c>
      <c r="D375" t="s">
        <v>877</v>
      </c>
      <c r="E375" t="s">
        <v>2324</v>
      </c>
      <c r="F375" t="s">
        <v>764</v>
      </c>
      <c r="G375" t="s">
        <v>21</v>
      </c>
      <c r="H375" t="s">
        <v>733</v>
      </c>
      <c r="I375" t="s">
        <v>765</v>
      </c>
      <c r="J375" t="s">
        <v>660</v>
      </c>
    </row>
    <row r="376" spans="1:10" x14ac:dyDescent="0.25">
      <c r="A376" t="s">
        <v>2325</v>
      </c>
      <c r="B376" t="s">
        <v>2326</v>
      </c>
      <c r="C376" t="s">
        <v>2327</v>
      </c>
      <c r="D376" t="s">
        <v>2328</v>
      </c>
      <c r="E376" t="s">
        <v>2329</v>
      </c>
      <c r="F376" t="s">
        <v>864</v>
      </c>
      <c r="G376" t="s">
        <v>21</v>
      </c>
      <c r="H376" t="s">
        <v>700</v>
      </c>
      <c r="I376" t="s">
        <v>687</v>
      </c>
      <c r="J376" t="s">
        <v>660</v>
      </c>
    </row>
    <row r="377" spans="1:10" x14ac:dyDescent="0.25">
      <c r="A377" t="s">
        <v>2330</v>
      </c>
      <c r="B377" t="s">
        <v>2331</v>
      </c>
      <c r="C377" t="s">
        <v>2332</v>
      </c>
      <c r="D377" t="s">
        <v>718</v>
      </c>
      <c r="E377" t="s">
        <v>2329</v>
      </c>
      <c r="F377" t="s">
        <v>706</v>
      </c>
      <c r="G377" t="s">
        <v>21</v>
      </c>
      <c r="H377" t="s">
        <v>1172</v>
      </c>
      <c r="I377" t="s">
        <v>715</v>
      </c>
      <c r="J377" t="s">
        <v>646</v>
      </c>
    </row>
    <row r="378" spans="1:10" x14ac:dyDescent="0.25">
      <c r="A378" t="s">
        <v>2333</v>
      </c>
      <c r="B378" t="s">
        <v>2334</v>
      </c>
      <c r="C378" t="s">
        <v>2335</v>
      </c>
      <c r="D378" t="s">
        <v>2336</v>
      </c>
      <c r="E378" t="s">
        <v>2337</v>
      </c>
      <c r="F378" t="s">
        <v>1870</v>
      </c>
      <c r="G378" t="s">
        <v>21</v>
      </c>
      <c r="H378" t="s">
        <v>18</v>
      </c>
      <c r="I378" t="s">
        <v>651</v>
      </c>
      <c r="J378" t="s">
        <v>660</v>
      </c>
    </row>
    <row r="379" spans="1:10" x14ac:dyDescent="0.25">
      <c r="A379" t="s">
        <v>2338</v>
      </c>
      <c r="B379" t="s">
        <v>2339</v>
      </c>
      <c r="C379" t="s">
        <v>1029</v>
      </c>
      <c r="D379" t="s">
        <v>2340</v>
      </c>
      <c r="E379" t="s">
        <v>2341</v>
      </c>
      <c r="F379" t="s">
        <v>30</v>
      </c>
      <c r="G379" t="s">
        <v>21</v>
      </c>
      <c r="H379" t="s">
        <v>25</v>
      </c>
      <c r="I379" t="s">
        <v>1226</v>
      </c>
      <c r="J379" t="s">
        <v>660</v>
      </c>
    </row>
    <row r="380" spans="1:10" x14ac:dyDescent="0.25">
      <c r="A380" t="s">
        <v>2342</v>
      </c>
      <c r="B380" t="s">
        <v>2343</v>
      </c>
      <c r="C380" t="s">
        <v>2344</v>
      </c>
      <c r="D380" t="s">
        <v>2345</v>
      </c>
      <c r="E380" t="s">
        <v>2346</v>
      </c>
      <c r="F380" t="s">
        <v>658</v>
      </c>
      <c r="G380" t="s">
        <v>21</v>
      </c>
      <c r="H380" t="s">
        <v>666</v>
      </c>
      <c r="I380" t="s">
        <v>2347</v>
      </c>
      <c r="J380" t="s">
        <v>1422</v>
      </c>
    </row>
    <row r="381" spans="1:10" x14ac:dyDescent="0.25">
      <c r="A381" t="s">
        <v>2348</v>
      </c>
      <c r="B381" t="s">
        <v>2349</v>
      </c>
      <c r="C381" t="s">
        <v>1107</v>
      </c>
      <c r="D381" t="s">
        <v>2350</v>
      </c>
      <c r="E381" t="s">
        <v>2351</v>
      </c>
      <c r="F381" t="s">
        <v>658</v>
      </c>
      <c r="G381" t="s">
        <v>21</v>
      </c>
      <c r="H381" t="s">
        <v>666</v>
      </c>
      <c r="I381" t="s">
        <v>721</v>
      </c>
      <c r="J381" t="s">
        <v>660</v>
      </c>
    </row>
    <row r="382" spans="1:10" x14ac:dyDescent="0.25">
      <c r="A382" t="s">
        <v>2352</v>
      </c>
      <c r="B382" t="s">
        <v>2353</v>
      </c>
      <c r="C382" t="s">
        <v>2354</v>
      </c>
      <c r="D382" t="s">
        <v>718</v>
      </c>
      <c r="E382" t="s">
        <v>2355</v>
      </c>
      <c r="F382" t="s">
        <v>917</v>
      </c>
      <c r="G382" t="s">
        <v>21</v>
      </c>
      <c r="H382" t="s">
        <v>644</v>
      </c>
      <c r="I382" t="s">
        <v>1446</v>
      </c>
      <c r="J382" t="s">
        <v>660</v>
      </c>
    </row>
    <row r="383" spans="1:10" x14ac:dyDescent="0.25">
      <c r="A383" t="s">
        <v>2356</v>
      </c>
      <c r="B383" t="s">
        <v>2357</v>
      </c>
      <c r="C383" t="s">
        <v>1169</v>
      </c>
      <c r="D383" t="s">
        <v>1494</v>
      </c>
      <c r="E383" t="s">
        <v>2358</v>
      </c>
      <c r="F383" t="s">
        <v>658</v>
      </c>
      <c r="G383" t="s">
        <v>21</v>
      </c>
      <c r="H383" t="s">
        <v>700</v>
      </c>
      <c r="I383" t="s">
        <v>1330</v>
      </c>
      <c r="J383" t="s">
        <v>646</v>
      </c>
    </row>
    <row r="384" spans="1:10" x14ac:dyDescent="0.25">
      <c r="A384" t="s">
        <v>2359</v>
      </c>
      <c r="B384" t="s">
        <v>2360</v>
      </c>
      <c r="C384" t="s">
        <v>2361</v>
      </c>
      <c r="D384" t="s">
        <v>1046</v>
      </c>
      <c r="E384" t="s">
        <v>2362</v>
      </c>
      <c r="F384" t="s">
        <v>752</v>
      </c>
      <c r="G384" t="s">
        <v>21</v>
      </c>
      <c r="H384" t="s">
        <v>666</v>
      </c>
      <c r="I384" t="s">
        <v>772</v>
      </c>
      <c r="J384" t="s">
        <v>660</v>
      </c>
    </row>
    <row r="385" spans="1:10" x14ac:dyDescent="0.25">
      <c r="A385" t="s">
        <v>2363</v>
      </c>
      <c r="B385" t="s">
        <v>2364</v>
      </c>
      <c r="C385" t="s">
        <v>1074</v>
      </c>
      <c r="D385" t="s">
        <v>1107</v>
      </c>
      <c r="E385" t="s">
        <v>2362</v>
      </c>
      <c r="F385" t="s">
        <v>1604</v>
      </c>
      <c r="G385" t="s">
        <v>21</v>
      </c>
      <c r="H385" t="s">
        <v>783</v>
      </c>
      <c r="I385" t="s">
        <v>840</v>
      </c>
      <c r="J385" t="s">
        <v>660</v>
      </c>
    </row>
    <row r="386" spans="1:10" x14ac:dyDescent="0.25">
      <c r="A386" t="s">
        <v>2365</v>
      </c>
      <c r="B386" t="s">
        <v>2366</v>
      </c>
      <c r="C386" t="s">
        <v>2367</v>
      </c>
      <c r="D386" t="s">
        <v>2368</v>
      </c>
      <c r="E386" t="s">
        <v>2362</v>
      </c>
      <c r="F386" t="s">
        <v>658</v>
      </c>
      <c r="G386" t="s">
        <v>21</v>
      </c>
      <c r="H386" t="s">
        <v>905</v>
      </c>
      <c r="I386" t="s">
        <v>1619</v>
      </c>
      <c r="J386" t="s">
        <v>660</v>
      </c>
    </row>
    <row r="387" spans="1:10" x14ac:dyDescent="0.25">
      <c r="A387" t="s">
        <v>2369</v>
      </c>
      <c r="B387" t="s">
        <v>2370</v>
      </c>
      <c r="C387" t="s">
        <v>2371</v>
      </c>
      <c r="D387" t="s">
        <v>711</v>
      </c>
      <c r="E387" t="s">
        <v>2372</v>
      </c>
      <c r="F387" t="s">
        <v>1870</v>
      </c>
      <c r="G387" t="s">
        <v>21</v>
      </c>
      <c r="H387" t="s">
        <v>733</v>
      </c>
      <c r="I387" t="s">
        <v>1871</v>
      </c>
      <c r="J387" t="s">
        <v>660</v>
      </c>
    </row>
    <row r="388" spans="1:10" x14ac:dyDescent="0.25">
      <c r="A388" t="s">
        <v>2373</v>
      </c>
      <c r="B388" t="s">
        <v>2374</v>
      </c>
      <c r="C388" t="s">
        <v>2375</v>
      </c>
      <c r="D388" t="s">
        <v>1978</v>
      </c>
      <c r="E388" t="s">
        <v>2362</v>
      </c>
      <c r="F388" t="s">
        <v>1053</v>
      </c>
      <c r="G388" t="s">
        <v>21</v>
      </c>
      <c r="H388" t="s">
        <v>18</v>
      </c>
      <c r="I388" t="s">
        <v>2376</v>
      </c>
      <c r="J388" t="s">
        <v>660</v>
      </c>
    </row>
    <row r="389" spans="1:10" x14ac:dyDescent="0.25">
      <c r="A389" t="s">
        <v>2377</v>
      </c>
      <c r="B389" t="s">
        <v>2378</v>
      </c>
      <c r="C389" t="s">
        <v>2379</v>
      </c>
      <c r="D389" t="s">
        <v>2380</v>
      </c>
      <c r="E389" t="s">
        <v>2362</v>
      </c>
      <c r="F389" t="s">
        <v>1240</v>
      </c>
      <c r="G389" t="s">
        <v>21</v>
      </c>
      <c r="H389" t="s">
        <v>700</v>
      </c>
      <c r="I389" t="s">
        <v>772</v>
      </c>
      <c r="J389" t="s">
        <v>660</v>
      </c>
    </row>
    <row r="390" spans="1:10" x14ac:dyDescent="0.25">
      <c r="A390" t="s">
        <v>2381</v>
      </c>
      <c r="B390" t="s">
        <v>2382</v>
      </c>
      <c r="C390" t="s">
        <v>2383</v>
      </c>
      <c r="D390" t="s">
        <v>2384</v>
      </c>
      <c r="E390" t="s">
        <v>2385</v>
      </c>
      <c r="F390" t="s">
        <v>858</v>
      </c>
      <c r="G390" t="s">
        <v>21</v>
      </c>
      <c r="H390" t="s">
        <v>733</v>
      </c>
      <c r="I390" t="s">
        <v>894</v>
      </c>
      <c r="J390" t="s">
        <v>660</v>
      </c>
    </row>
    <row r="391" spans="1:10" x14ac:dyDescent="0.25">
      <c r="A391" t="s">
        <v>2386</v>
      </c>
      <c r="B391" t="s">
        <v>2387</v>
      </c>
      <c r="C391" t="s">
        <v>921</v>
      </c>
      <c r="D391" t="s">
        <v>2388</v>
      </c>
      <c r="E391" t="s">
        <v>2389</v>
      </c>
      <c r="F391" t="s">
        <v>699</v>
      </c>
      <c r="G391" t="s">
        <v>21</v>
      </c>
      <c r="H391" t="s">
        <v>714</v>
      </c>
      <c r="I391" t="s">
        <v>790</v>
      </c>
      <c r="J391" t="s">
        <v>646</v>
      </c>
    </row>
    <row r="392" spans="1:10" x14ac:dyDescent="0.25">
      <c r="A392" t="s">
        <v>2390</v>
      </c>
      <c r="B392" t="s">
        <v>2391</v>
      </c>
      <c r="C392" t="s">
        <v>2392</v>
      </c>
      <c r="D392" t="s">
        <v>2393</v>
      </c>
      <c r="E392" t="s">
        <v>2394</v>
      </c>
      <c r="F392" t="s">
        <v>17</v>
      </c>
      <c r="G392" t="s">
        <v>21</v>
      </c>
      <c r="H392" t="s">
        <v>25</v>
      </c>
      <c r="I392" t="s">
        <v>2395</v>
      </c>
      <c r="J392" t="s">
        <v>660</v>
      </c>
    </row>
    <row r="393" spans="1:10" x14ac:dyDescent="0.25">
      <c r="A393" t="s">
        <v>2396</v>
      </c>
      <c r="B393" t="s">
        <v>2397</v>
      </c>
      <c r="C393" t="s">
        <v>1100</v>
      </c>
      <c r="D393" t="s">
        <v>962</v>
      </c>
      <c r="E393" t="s">
        <v>2398</v>
      </c>
      <c r="F393" t="s">
        <v>658</v>
      </c>
      <c r="G393" t="s">
        <v>21</v>
      </c>
      <c r="H393" t="s">
        <v>644</v>
      </c>
      <c r="I393" t="s">
        <v>808</v>
      </c>
      <c r="J393" t="s">
        <v>660</v>
      </c>
    </row>
    <row r="394" spans="1:10" x14ac:dyDescent="0.25">
      <c r="A394" t="s">
        <v>2399</v>
      </c>
      <c r="B394" t="s">
        <v>2400</v>
      </c>
      <c r="C394" t="s">
        <v>1175</v>
      </c>
      <c r="D394" t="s">
        <v>1203</v>
      </c>
      <c r="E394" t="s">
        <v>2401</v>
      </c>
      <c r="F394" t="s">
        <v>1655</v>
      </c>
      <c r="G394" t="s">
        <v>21</v>
      </c>
      <c r="H394" t="s">
        <v>644</v>
      </c>
      <c r="I394" t="s">
        <v>707</v>
      </c>
      <c r="J394" t="s">
        <v>660</v>
      </c>
    </row>
    <row r="395" spans="1:10" x14ac:dyDescent="0.25">
      <c r="A395" t="s">
        <v>2402</v>
      </c>
      <c r="B395" t="s">
        <v>2403</v>
      </c>
      <c r="C395" t="s">
        <v>2404</v>
      </c>
      <c r="D395" t="s">
        <v>1961</v>
      </c>
      <c r="E395" t="s">
        <v>2405</v>
      </c>
      <c r="F395" t="s">
        <v>1306</v>
      </c>
      <c r="G395" t="s">
        <v>21</v>
      </c>
      <c r="H395" t="s">
        <v>714</v>
      </c>
      <c r="I395" t="s">
        <v>790</v>
      </c>
      <c r="J395" t="s">
        <v>646</v>
      </c>
    </row>
    <row r="396" spans="1:10" x14ac:dyDescent="0.25">
      <c r="A396" t="s">
        <v>2406</v>
      </c>
      <c r="B396" t="s">
        <v>2407</v>
      </c>
      <c r="C396" t="s">
        <v>691</v>
      </c>
      <c r="D396" t="s">
        <v>2408</v>
      </c>
      <c r="E396" t="s">
        <v>2409</v>
      </c>
      <c r="F396" t="s">
        <v>1036</v>
      </c>
      <c r="G396" t="s">
        <v>21</v>
      </c>
      <c r="H396" t="s">
        <v>22</v>
      </c>
      <c r="I396" t="s">
        <v>1037</v>
      </c>
      <c r="J396" t="s">
        <v>660</v>
      </c>
    </row>
    <row r="397" spans="1:10" x14ac:dyDescent="0.25">
      <c r="A397" t="s">
        <v>2410</v>
      </c>
      <c r="B397" t="s">
        <v>2411</v>
      </c>
      <c r="C397" t="s">
        <v>2412</v>
      </c>
      <c r="D397" t="s">
        <v>2413</v>
      </c>
      <c r="E397" t="s">
        <v>2414</v>
      </c>
      <c r="F397" t="s">
        <v>1234</v>
      </c>
      <c r="G397" t="s">
        <v>21</v>
      </c>
      <c r="H397" t="s">
        <v>700</v>
      </c>
      <c r="I397" t="s">
        <v>865</v>
      </c>
      <c r="J397" t="s">
        <v>660</v>
      </c>
    </row>
    <row r="398" spans="1:10" x14ac:dyDescent="0.25">
      <c r="A398" t="s">
        <v>2415</v>
      </c>
      <c r="B398" t="s">
        <v>2416</v>
      </c>
      <c r="C398" t="s">
        <v>655</v>
      </c>
      <c r="D398" t="s">
        <v>1203</v>
      </c>
      <c r="E398" t="s">
        <v>2417</v>
      </c>
      <c r="F398" t="s">
        <v>688</v>
      </c>
      <c r="G398" t="s">
        <v>21</v>
      </c>
      <c r="H398" t="s">
        <v>644</v>
      </c>
      <c r="I398" t="s">
        <v>1893</v>
      </c>
      <c r="J398" t="s">
        <v>646</v>
      </c>
    </row>
    <row r="399" spans="1:10" x14ac:dyDescent="0.25">
      <c r="A399" t="s">
        <v>2418</v>
      </c>
      <c r="B399" t="s">
        <v>2419</v>
      </c>
      <c r="C399" t="s">
        <v>663</v>
      </c>
      <c r="D399" t="s">
        <v>2420</v>
      </c>
      <c r="E399" t="s">
        <v>2421</v>
      </c>
      <c r="F399" t="s">
        <v>1989</v>
      </c>
      <c r="G399" t="s">
        <v>21</v>
      </c>
      <c r="H399" t="s">
        <v>644</v>
      </c>
      <c r="I399" t="s">
        <v>707</v>
      </c>
      <c r="J399" t="s">
        <v>660</v>
      </c>
    </row>
    <row r="400" spans="1:10" x14ac:dyDescent="0.25">
      <c r="A400" t="s">
        <v>2422</v>
      </c>
      <c r="B400" t="s">
        <v>2423</v>
      </c>
      <c r="C400" t="s">
        <v>1155</v>
      </c>
      <c r="D400" t="s">
        <v>1542</v>
      </c>
      <c r="E400" t="s">
        <v>2424</v>
      </c>
      <c r="F400" t="s">
        <v>1351</v>
      </c>
      <c r="G400" t="s">
        <v>21</v>
      </c>
      <c r="H400" t="s">
        <v>714</v>
      </c>
      <c r="I400" t="s">
        <v>715</v>
      </c>
      <c r="J400" t="s">
        <v>646</v>
      </c>
    </row>
    <row r="401" spans="1:10" x14ac:dyDescent="0.25">
      <c r="A401" t="s">
        <v>2425</v>
      </c>
      <c r="B401" t="s">
        <v>2426</v>
      </c>
      <c r="C401" t="s">
        <v>1074</v>
      </c>
      <c r="D401" t="s">
        <v>878</v>
      </c>
      <c r="E401" t="s">
        <v>2427</v>
      </c>
      <c r="F401" t="s">
        <v>874</v>
      </c>
      <c r="G401" t="s">
        <v>21</v>
      </c>
      <c r="H401" t="s">
        <v>714</v>
      </c>
      <c r="I401" t="s">
        <v>715</v>
      </c>
      <c r="J401" t="s">
        <v>646</v>
      </c>
    </row>
    <row r="402" spans="1:10" x14ac:dyDescent="0.25">
      <c r="A402" t="s">
        <v>2428</v>
      </c>
      <c r="B402" t="s">
        <v>2429</v>
      </c>
      <c r="C402" t="s">
        <v>2430</v>
      </c>
      <c r="D402" t="s">
        <v>1041</v>
      </c>
      <c r="E402" t="s">
        <v>2431</v>
      </c>
      <c r="F402" t="s">
        <v>30</v>
      </c>
      <c r="G402" t="s">
        <v>21</v>
      </c>
      <c r="H402" t="s">
        <v>733</v>
      </c>
      <c r="I402" t="s">
        <v>1733</v>
      </c>
      <c r="J402" t="s">
        <v>660</v>
      </c>
    </row>
    <row r="403" spans="1:10" x14ac:dyDescent="0.25">
      <c r="A403" t="s">
        <v>2432</v>
      </c>
      <c r="B403" t="s">
        <v>2433</v>
      </c>
      <c r="C403" t="s">
        <v>2434</v>
      </c>
      <c r="D403" t="s">
        <v>2435</v>
      </c>
      <c r="E403" t="s">
        <v>2436</v>
      </c>
      <c r="F403" t="s">
        <v>658</v>
      </c>
      <c r="G403" t="s">
        <v>21</v>
      </c>
      <c r="H403" t="s">
        <v>666</v>
      </c>
      <c r="I403" t="s">
        <v>659</v>
      </c>
      <c r="J403" t="s">
        <v>660</v>
      </c>
    </row>
    <row r="404" spans="1:10" x14ac:dyDescent="0.25">
      <c r="A404" t="s">
        <v>2437</v>
      </c>
      <c r="B404" t="s">
        <v>2438</v>
      </c>
      <c r="C404" t="s">
        <v>2439</v>
      </c>
      <c r="D404" t="s">
        <v>1238</v>
      </c>
      <c r="E404" t="s">
        <v>2440</v>
      </c>
      <c r="F404" t="s">
        <v>2035</v>
      </c>
      <c r="G404" t="s">
        <v>21</v>
      </c>
      <c r="H404" t="s">
        <v>733</v>
      </c>
      <c r="I404" t="s">
        <v>931</v>
      </c>
      <c r="J404" t="s">
        <v>660</v>
      </c>
    </row>
    <row r="405" spans="1:10" x14ac:dyDescent="0.25">
      <c r="A405" t="s">
        <v>2441</v>
      </c>
      <c r="B405" t="s">
        <v>2442</v>
      </c>
      <c r="C405" t="s">
        <v>847</v>
      </c>
      <c r="D405" t="s">
        <v>2199</v>
      </c>
      <c r="E405" t="s">
        <v>2443</v>
      </c>
      <c r="F405" t="s">
        <v>1240</v>
      </c>
      <c r="G405" t="s">
        <v>21</v>
      </c>
      <c r="H405" t="s">
        <v>666</v>
      </c>
      <c r="I405" t="s">
        <v>740</v>
      </c>
      <c r="J405" t="s">
        <v>660</v>
      </c>
    </row>
    <row r="406" spans="1:10" x14ac:dyDescent="0.25">
      <c r="A406" t="s">
        <v>2444</v>
      </c>
      <c r="B406" t="s">
        <v>2445</v>
      </c>
      <c r="C406" t="s">
        <v>2446</v>
      </c>
      <c r="D406" t="s">
        <v>2447</v>
      </c>
      <c r="E406" t="s">
        <v>2448</v>
      </c>
      <c r="F406" t="s">
        <v>1396</v>
      </c>
      <c r="G406" t="s">
        <v>21</v>
      </c>
      <c r="H406" t="s">
        <v>714</v>
      </c>
      <c r="I406" t="s">
        <v>790</v>
      </c>
      <c r="J406" t="s">
        <v>646</v>
      </c>
    </row>
    <row r="407" spans="1:10" x14ac:dyDescent="0.25">
      <c r="A407" t="s">
        <v>2449</v>
      </c>
      <c r="B407" t="s">
        <v>2450</v>
      </c>
      <c r="C407" t="s">
        <v>2199</v>
      </c>
      <c r="D407" t="s">
        <v>718</v>
      </c>
      <c r="E407" t="s">
        <v>2451</v>
      </c>
      <c r="F407" t="s">
        <v>852</v>
      </c>
      <c r="G407" t="s">
        <v>21</v>
      </c>
      <c r="H407" t="s">
        <v>714</v>
      </c>
      <c r="I407" t="s">
        <v>790</v>
      </c>
      <c r="J407" t="s">
        <v>646</v>
      </c>
    </row>
    <row r="408" spans="1:10" x14ac:dyDescent="0.25">
      <c r="A408" t="s">
        <v>2452</v>
      </c>
      <c r="B408" t="s">
        <v>2453</v>
      </c>
      <c r="C408" t="s">
        <v>2099</v>
      </c>
      <c r="D408" t="s">
        <v>2383</v>
      </c>
      <c r="E408" t="s">
        <v>2454</v>
      </c>
      <c r="F408" t="s">
        <v>17</v>
      </c>
      <c r="G408" t="s">
        <v>21</v>
      </c>
      <c r="H408" t="s">
        <v>644</v>
      </c>
      <c r="I408" t="s">
        <v>1384</v>
      </c>
      <c r="J408" t="s">
        <v>660</v>
      </c>
    </row>
    <row r="409" spans="1:10" x14ac:dyDescent="0.25">
      <c r="A409" t="s">
        <v>2455</v>
      </c>
      <c r="B409" t="s">
        <v>2456</v>
      </c>
      <c r="C409" t="s">
        <v>2457</v>
      </c>
      <c r="D409" t="s">
        <v>1046</v>
      </c>
      <c r="E409" t="s">
        <v>2458</v>
      </c>
      <c r="F409" t="s">
        <v>864</v>
      </c>
      <c r="G409" t="s">
        <v>21</v>
      </c>
      <c r="H409" t="s">
        <v>644</v>
      </c>
      <c r="I409" t="s">
        <v>772</v>
      </c>
      <c r="J409" t="s">
        <v>660</v>
      </c>
    </row>
    <row r="410" spans="1:10" x14ac:dyDescent="0.25">
      <c r="A410" t="s">
        <v>2459</v>
      </c>
      <c r="B410" t="s">
        <v>2460</v>
      </c>
      <c r="C410" t="s">
        <v>2461</v>
      </c>
      <c r="D410" t="s">
        <v>1648</v>
      </c>
      <c r="E410" t="s">
        <v>2462</v>
      </c>
      <c r="F410" t="s">
        <v>969</v>
      </c>
      <c r="G410" t="s">
        <v>21</v>
      </c>
      <c r="H410" t="s">
        <v>733</v>
      </c>
      <c r="I410" t="s">
        <v>660</v>
      </c>
      <c r="J410" t="s">
        <v>660</v>
      </c>
    </row>
    <row r="411" spans="1:10" x14ac:dyDescent="0.25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 t="s">
        <v>764</v>
      </c>
      <c r="G411" t="s">
        <v>21</v>
      </c>
      <c r="H411" t="s">
        <v>644</v>
      </c>
      <c r="I411" t="s">
        <v>1256</v>
      </c>
      <c r="J411" t="s">
        <v>660</v>
      </c>
    </row>
    <row r="412" spans="1:10" x14ac:dyDescent="0.25">
      <c r="A412" t="s">
        <v>2468</v>
      </c>
      <c r="B412" t="s">
        <v>2469</v>
      </c>
      <c r="C412" t="s">
        <v>1648</v>
      </c>
      <c r="D412" t="s">
        <v>2470</v>
      </c>
      <c r="E412" t="s">
        <v>2471</v>
      </c>
      <c r="F412" t="s">
        <v>782</v>
      </c>
      <c r="G412" t="s">
        <v>21</v>
      </c>
      <c r="H412" t="s">
        <v>22</v>
      </c>
      <c r="I412" t="s">
        <v>2472</v>
      </c>
      <c r="J412" t="s">
        <v>660</v>
      </c>
    </row>
    <row r="413" spans="1:10" x14ac:dyDescent="0.25">
      <c r="A413" t="s">
        <v>2473</v>
      </c>
      <c r="B413" t="s">
        <v>2474</v>
      </c>
      <c r="C413" t="s">
        <v>2475</v>
      </c>
      <c r="D413" t="s">
        <v>2476</v>
      </c>
      <c r="E413" t="s">
        <v>2477</v>
      </c>
      <c r="F413" t="s">
        <v>673</v>
      </c>
      <c r="G413" t="s">
        <v>21</v>
      </c>
      <c r="H413" t="s">
        <v>18</v>
      </c>
      <c r="I413" t="s">
        <v>2478</v>
      </c>
      <c r="J413" t="s">
        <v>660</v>
      </c>
    </row>
    <row r="414" spans="1:10" x14ac:dyDescent="0.25">
      <c r="A414" t="s">
        <v>2479</v>
      </c>
      <c r="B414" t="s">
        <v>2480</v>
      </c>
      <c r="C414" t="s">
        <v>730</v>
      </c>
      <c r="D414" t="s">
        <v>2481</v>
      </c>
      <c r="E414" t="s">
        <v>2482</v>
      </c>
      <c r="F414" t="s">
        <v>1157</v>
      </c>
      <c r="G414" t="s">
        <v>21</v>
      </c>
      <c r="H414" t="s">
        <v>666</v>
      </c>
      <c r="I414" t="s">
        <v>790</v>
      </c>
      <c r="J414" t="s">
        <v>646</v>
      </c>
    </row>
    <row r="415" spans="1:10" x14ac:dyDescent="0.25">
      <c r="A415" t="s">
        <v>2483</v>
      </c>
      <c r="B415" t="s">
        <v>2484</v>
      </c>
      <c r="C415" t="s">
        <v>1916</v>
      </c>
      <c r="D415" t="s">
        <v>1087</v>
      </c>
      <c r="E415" t="s">
        <v>2485</v>
      </c>
      <c r="F415" t="s">
        <v>693</v>
      </c>
      <c r="G415" t="s">
        <v>21</v>
      </c>
      <c r="H415" t="s">
        <v>905</v>
      </c>
      <c r="I415" t="s">
        <v>1929</v>
      </c>
      <c r="J415" t="s">
        <v>660</v>
      </c>
    </row>
    <row r="416" spans="1:10" x14ac:dyDescent="0.25">
      <c r="A416" t="s">
        <v>2486</v>
      </c>
      <c r="B416" t="s">
        <v>2487</v>
      </c>
      <c r="C416" t="s">
        <v>2488</v>
      </c>
      <c r="D416" t="s">
        <v>1692</v>
      </c>
      <c r="E416" t="s">
        <v>2489</v>
      </c>
      <c r="F416" t="s">
        <v>858</v>
      </c>
      <c r="G416" t="s">
        <v>21</v>
      </c>
      <c r="H416" t="s">
        <v>644</v>
      </c>
      <c r="I416" t="s">
        <v>859</v>
      </c>
      <c r="J416" t="s">
        <v>646</v>
      </c>
    </row>
    <row r="417" spans="1:10" x14ac:dyDescent="0.25">
      <c r="A417" t="s">
        <v>2490</v>
      </c>
      <c r="B417" t="s">
        <v>2491</v>
      </c>
      <c r="C417" t="s">
        <v>755</v>
      </c>
      <c r="D417" t="s">
        <v>718</v>
      </c>
      <c r="E417" t="s">
        <v>2492</v>
      </c>
      <c r="F417" t="s">
        <v>764</v>
      </c>
      <c r="G417" t="s">
        <v>21</v>
      </c>
      <c r="H417" t="s">
        <v>18</v>
      </c>
      <c r="I417" t="s">
        <v>651</v>
      </c>
      <c r="J417" t="s">
        <v>660</v>
      </c>
    </row>
    <row r="418" spans="1:10" x14ac:dyDescent="0.25">
      <c r="A418" t="s">
        <v>2493</v>
      </c>
      <c r="B418" t="s">
        <v>2494</v>
      </c>
      <c r="C418" t="s">
        <v>833</v>
      </c>
      <c r="D418" t="s">
        <v>2103</v>
      </c>
      <c r="E418" t="s">
        <v>2495</v>
      </c>
      <c r="F418" t="s">
        <v>1036</v>
      </c>
      <c r="G418" t="s">
        <v>21</v>
      </c>
      <c r="H418" t="s">
        <v>25</v>
      </c>
      <c r="I418" t="s">
        <v>1037</v>
      </c>
      <c r="J418" t="s">
        <v>660</v>
      </c>
    </row>
    <row r="419" spans="1:10" x14ac:dyDescent="0.25">
      <c r="A419" t="s">
        <v>2496</v>
      </c>
      <c r="B419" t="s">
        <v>2497</v>
      </c>
      <c r="C419" t="s">
        <v>755</v>
      </c>
      <c r="D419" t="s">
        <v>1296</v>
      </c>
      <c r="E419" t="s">
        <v>2498</v>
      </c>
      <c r="F419" t="s">
        <v>1076</v>
      </c>
      <c r="G419" t="s">
        <v>21</v>
      </c>
      <c r="H419" t="s">
        <v>714</v>
      </c>
      <c r="I419" t="s">
        <v>790</v>
      </c>
      <c r="J419" t="s">
        <v>646</v>
      </c>
    </row>
    <row r="420" spans="1:10" x14ac:dyDescent="0.25">
      <c r="A420" t="s">
        <v>2499</v>
      </c>
      <c r="B420" t="s">
        <v>2500</v>
      </c>
      <c r="C420" t="s">
        <v>2501</v>
      </c>
      <c r="D420" t="s">
        <v>1208</v>
      </c>
      <c r="E420" t="s">
        <v>2502</v>
      </c>
      <c r="F420" t="s">
        <v>1655</v>
      </c>
      <c r="G420" t="s">
        <v>21</v>
      </c>
      <c r="H420" t="s">
        <v>700</v>
      </c>
      <c r="I420" t="s">
        <v>687</v>
      </c>
      <c r="J420" t="s">
        <v>660</v>
      </c>
    </row>
    <row r="421" spans="1:10" x14ac:dyDescent="0.25">
      <c r="A421" t="s">
        <v>2503</v>
      </c>
      <c r="B421" t="s">
        <v>2504</v>
      </c>
      <c r="C421" t="s">
        <v>1543</v>
      </c>
      <c r="D421" t="s">
        <v>1543</v>
      </c>
      <c r="E421" t="s">
        <v>2505</v>
      </c>
      <c r="F421" t="s">
        <v>1076</v>
      </c>
      <c r="G421" t="s">
        <v>21</v>
      </c>
      <c r="H421" t="s">
        <v>733</v>
      </c>
      <c r="I421" t="s">
        <v>707</v>
      </c>
      <c r="J421" t="s">
        <v>660</v>
      </c>
    </row>
    <row r="422" spans="1:10" x14ac:dyDescent="0.25">
      <c r="A422" t="s">
        <v>2506</v>
      </c>
      <c r="B422" t="s">
        <v>2507</v>
      </c>
      <c r="C422" t="s">
        <v>1319</v>
      </c>
      <c r="D422" t="s">
        <v>2508</v>
      </c>
      <c r="E422" t="s">
        <v>2509</v>
      </c>
      <c r="F422" t="s">
        <v>1500</v>
      </c>
      <c r="G422" t="s">
        <v>21</v>
      </c>
      <c r="H422" t="s">
        <v>666</v>
      </c>
      <c r="I422" t="s">
        <v>687</v>
      </c>
      <c r="J422" t="s">
        <v>660</v>
      </c>
    </row>
    <row r="423" spans="1:10" x14ac:dyDescent="0.25">
      <c r="A423" t="s">
        <v>2510</v>
      </c>
      <c r="B423" t="s">
        <v>2511</v>
      </c>
      <c r="C423" t="s">
        <v>822</v>
      </c>
      <c r="D423" t="s">
        <v>2512</v>
      </c>
      <c r="E423" t="s">
        <v>2513</v>
      </c>
      <c r="F423" t="s">
        <v>864</v>
      </c>
      <c r="G423" t="s">
        <v>21</v>
      </c>
      <c r="H423" t="s">
        <v>666</v>
      </c>
      <c r="I423" t="s">
        <v>772</v>
      </c>
      <c r="J423" t="s">
        <v>660</v>
      </c>
    </row>
    <row r="424" spans="1:10" x14ac:dyDescent="0.25">
      <c r="A424" t="s">
        <v>2514</v>
      </c>
      <c r="B424" t="s">
        <v>2515</v>
      </c>
      <c r="C424" t="s">
        <v>718</v>
      </c>
      <c r="D424" t="s">
        <v>2516</v>
      </c>
      <c r="E424" t="s">
        <v>2513</v>
      </c>
      <c r="F424" t="s">
        <v>1132</v>
      </c>
      <c r="G424" t="s">
        <v>21</v>
      </c>
      <c r="H424" t="s">
        <v>644</v>
      </c>
      <c r="I424" t="s">
        <v>707</v>
      </c>
      <c r="J424" t="s">
        <v>660</v>
      </c>
    </row>
    <row r="425" spans="1:10" x14ac:dyDescent="0.25">
      <c r="A425" t="s">
        <v>2517</v>
      </c>
      <c r="B425" t="s">
        <v>2518</v>
      </c>
      <c r="C425" t="s">
        <v>957</v>
      </c>
      <c r="D425" t="s">
        <v>1484</v>
      </c>
      <c r="E425" t="s">
        <v>2519</v>
      </c>
      <c r="F425" t="s">
        <v>1162</v>
      </c>
      <c r="G425" t="s">
        <v>21</v>
      </c>
      <c r="H425" t="s">
        <v>666</v>
      </c>
      <c r="I425" t="s">
        <v>687</v>
      </c>
      <c r="J425" t="s">
        <v>660</v>
      </c>
    </row>
    <row r="426" spans="1:10" x14ac:dyDescent="0.25">
      <c r="A426" t="s">
        <v>2520</v>
      </c>
      <c r="B426" t="s">
        <v>2521</v>
      </c>
      <c r="C426" t="s">
        <v>2522</v>
      </c>
      <c r="D426" t="s">
        <v>2523</v>
      </c>
      <c r="E426" t="s">
        <v>2524</v>
      </c>
      <c r="F426" t="s">
        <v>1157</v>
      </c>
      <c r="G426" t="s">
        <v>2525</v>
      </c>
      <c r="H426" t="s">
        <v>666</v>
      </c>
      <c r="I426" t="s">
        <v>772</v>
      </c>
      <c r="J426" t="s">
        <v>660</v>
      </c>
    </row>
    <row r="427" spans="1:10" x14ac:dyDescent="0.25">
      <c r="A427" t="s">
        <v>2526</v>
      </c>
      <c r="B427" t="s">
        <v>2527</v>
      </c>
      <c r="C427" t="s">
        <v>2528</v>
      </c>
      <c r="D427" t="s">
        <v>1051</v>
      </c>
      <c r="E427" t="s">
        <v>2529</v>
      </c>
      <c r="F427" t="s">
        <v>693</v>
      </c>
      <c r="G427" t="s">
        <v>21</v>
      </c>
      <c r="H427" t="s">
        <v>905</v>
      </c>
      <c r="I427" t="s">
        <v>1684</v>
      </c>
      <c r="J427" t="s">
        <v>660</v>
      </c>
    </row>
    <row r="428" spans="1:10" x14ac:dyDescent="0.25">
      <c r="A428" t="s">
        <v>2530</v>
      </c>
      <c r="B428" t="s">
        <v>2531</v>
      </c>
      <c r="C428" t="s">
        <v>897</v>
      </c>
      <c r="D428" t="s">
        <v>1274</v>
      </c>
      <c r="E428" t="s">
        <v>2532</v>
      </c>
      <c r="F428" t="s">
        <v>1210</v>
      </c>
      <c r="G428" t="s">
        <v>21</v>
      </c>
      <c r="H428" t="s">
        <v>700</v>
      </c>
      <c r="I428" t="s">
        <v>772</v>
      </c>
      <c r="J428" t="s">
        <v>660</v>
      </c>
    </row>
    <row r="429" spans="1:10" x14ac:dyDescent="0.25">
      <c r="A429" t="s">
        <v>2533</v>
      </c>
      <c r="B429" t="s">
        <v>2534</v>
      </c>
      <c r="C429" t="s">
        <v>892</v>
      </c>
      <c r="D429" t="s">
        <v>2535</v>
      </c>
      <c r="E429" t="s">
        <v>2536</v>
      </c>
      <c r="F429" t="s">
        <v>658</v>
      </c>
      <c r="G429" t="s">
        <v>21</v>
      </c>
      <c r="H429" t="s">
        <v>700</v>
      </c>
      <c r="I429" t="s">
        <v>986</v>
      </c>
      <c r="J429" t="s">
        <v>660</v>
      </c>
    </row>
    <row r="430" spans="1:10" x14ac:dyDescent="0.25">
      <c r="A430" t="s">
        <v>2537</v>
      </c>
      <c r="B430" t="s">
        <v>2538</v>
      </c>
      <c r="C430" t="s">
        <v>1087</v>
      </c>
      <c r="D430" t="s">
        <v>1237</v>
      </c>
      <c r="E430" t="s">
        <v>2539</v>
      </c>
      <c r="F430" t="s">
        <v>17</v>
      </c>
      <c r="G430" t="s">
        <v>21</v>
      </c>
      <c r="H430" t="s">
        <v>714</v>
      </c>
      <c r="I430" t="s">
        <v>885</v>
      </c>
      <c r="J430" t="s">
        <v>646</v>
      </c>
    </row>
    <row r="431" spans="1:10" x14ac:dyDescent="0.25">
      <c r="A431" t="s">
        <v>2540</v>
      </c>
      <c r="B431" t="s">
        <v>2541</v>
      </c>
      <c r="C431" t="s">
        <v>827</v>
      </c>
      <c r="D431" t="s">
        <v>1484</v>
      </c>
      <c r="E431" t="s">
        <v>2542</v>
      </c>
      <c r="F431" t="s">
        <v>658</v>
      </c>
      <c r="G431" t="s">
        <v>21</v>
      </c>
      <c r="H431" t="s">
        <v>666</v>
      </c>
      <c r="I431" t="s">
        <v>721</v>
      </c>
      <c r="J431" t="s">
        <v>660</v>
      </c>
    </row>
    <row r="432" spans="1:10" x14ac:dyDescent="0.25">
      <c r="A432" t="s">
        <v>2543</v>
      </c>
      <c r="B432" t="s">
        <v>2544</v>
      </c>
      <c r="C432" t="s">
        <v>2545</v>
      </c>
      <c r="D432" t="s">
        <v>1413</v>
      </c>
      <c r="E432" t="s">
        <v>2546</v>
      </c>
      <c r="F432" t="s">
        <v>969</v>
      </c>
      <c r="G432" t="s">
        <v>21</v>
      </c>
      <c r="H432" t="s">
        <v>905</v>
      </c>
      <c r="I432" t="s">
        <v>660</v>
      </c>
      <c r="J432" t="s">
        <v>660</v>
      </c>
    </row>
    <row r="433" spans="1:10" x14ac:dyDescent="0.25">
      <c r="A433" t="s">
        <v>2547</v>
      </c>
      <c r="B433" t="s">
        <v>2548</v>
      </c>
      <c r="C433" t="s">
        <v>2549</v>
      </c>
      <c r="D433" t="s">
        <v>2550</v>
      </c>
      <c r="E433" t="s">
        <v>2551</v>
      </c>
      <c r="F433" t="s">
        <v>658</v>
      </c>
      <c r="G433" t="s">
        <v>21</v>
      </c>
      <c r="H433" t="s">
        <v>700</v>
      </c>
      <c r="I433" t="s">
        <v>808</v>
      </c>
      <c r="J433" t="s">
        <v>660</v>
      </c>
    </row>
    <row r="434" spans="1:10" x14ac:dyDescent="0.25">
      <c r="A434" t="s">
        <v>2552</v>
      </c>
      <c r="B434" t="s">
        <v>2553</v>
      </c>
      <c r="C434" t="s">
        <v>801</v>
      </c>
      <c r="D434" t="s">
        <v>2554</v>
      </c>
      <c r="E434" t="s">
        <v>2555</v>
      </c>
      <c r="F434" t="s">
        <v>858</v>
      </c>
      <c r="G434" t="s">
        <v>21</v>
      </c>
      <c r="H434" t="s">
        <v>666</v>
      </c>
      <c r="I434" t="s">
        <v>859</v>
      </c>
      <c r="J434" t="s">
        <v>660</v>
      </c>
    </row>
    <row r="435" spans="1:10" x14ac:dyDescent="0.25">
      <c r="A435" t="s">
        <v>2556</v>
      </c>
      <c r="B435" t="s">
        <v>2557</v>
      </c>
      <c r="C435" t="s">
        <v>827</v>
      </c>
      <c r="D435" t="s">
        <v>2558</v>
      </c>
      <c r="E435" t="s">
        <v>2559</v>
      </c>
      <c r="F435" t="s">
        <v>942</v>
      </c>
      <c r="G435" t="s">
        <v>21</v>
      </c>
      <c r="H435" t="s">
        <v>644</v>
      </c>
      <c r="I435" t="s">
        <v>707</v>
      </c>
      <c r="J435" t="s">
        <v>660</v>
      </c>
    </row>
    <row r="436" spans="1:10" x14ac:dyDescent="0.25">
      <c r="A436" t="s">
        <v>2560</v>
      </c>
      <c r="B436" t="s">
        <v>2561</v>
      </c>
      <c r="C436" t="s">
        <v>1525</v>
      </c>
      <c r="D436" t="s">
        <v>718</v>
      </c>
      <c r="E436" t="s">
        <v>2562</v>
      </c>
      <c r="F436" t="s">
        <v>858</v>
      </c>
      <c r="G436" t="s">
        <v>21</v>
      </c>
      <c r="H436" t="s">
        <v>700</v>
      </c>
      <c r="I436" t="s">
        <v>2563</v>
      </c>
      <c r="J436" t="s">
        <v>660</v>
      </c>
    </row>
    <row r="437" spans="1:10" x14ac:dyDescent="0.25">
      <c r="A437" t="s">
        <v>2564</v>
      </c>
      <c r="B437" t="s">
        <v>2565</v>
      </c>
      <c r="C437" t="s">
        <v>2566</v>
      </c>
      <c r="D437" t="s">
        <v>1479</v>
      </c>
      <c r="E437" t="s">
        <v>2567</v>
      </c>
      <c r="F437" t="s">
        <v>30</v>
      </c>
      <c r="G437" t="s">
        <v>21</v>
      </c>
      <c r="H437" t="s">
        <v>22</v>
      </c>
      <c r="I437" t="s">
        <v>1226</v>
      </c>
      <c r="J437" t="s">
        <v>660</v>
      </c>
    </row>
    <row r="438" spans="1:10" x14ac:dyDescent="0.25">
      <c r="A438" t="s">
        <v>2568</v>
      </c>
      <c r="B438" t="s">
        <v>2569</v>
      </c>
      <c r="C438" t="s">
        <v>2570</v>
      </c>
      <c r="D438" t="s">
        <v>1364</v>
      </c>
      <c r="E438" t="s">
        <v>2571</v>
      </c>
      <c r="F438" t="s">
        <v>12</v>
      </c>
      <c r="G438" t="s">
        <v>21</v>
      </c>
      <c r="H438" t="s">
        <v>666</v>
      </c>
      <c r="I438" t="s">
        <v>2572</v>
      </c>
      <c r="J438" t="s">
        <v>660</v>
      </c>
    </row>
    <row r="439" spans="1:10" x14ac:dyDescent="0.25">
      <c r="A439" t="s">
        <v>2573</v>
      </c>
      <c r="B439" t="s">
        <v>2574</v>
      </c>
      <c r="C439" t="s">
        <v>1319</v>
      </c>
      <c r="D439" t="s">
        <v>1319</v>
      </c>
      <c r="E439" t="s">
        <v>2575</v>
      </c>
      <c r="F439" t="s">
        <v>830</v>
      </c>
      <c r="G439" t="s">
        <v>21</v>
      </c>
      <c r="H439" t="s">
        <v>644</v>
      </c>
      <c r="I439" t="s">
        <v>707</v>
      </c>
      <c r="J439" t="s">
        <v>660</v>
      </c>
    </row>
    <row r="440" spans="1:10" x14ac:dyDescent="0.25">
      <c r="A440" t="s">
        <v>2576</v>
      </c>
      <c r="B440" t="s">
        <v>2577</v>
      </c>
      <c r="C440" t="s">
        <v>2578</v>
      </c>
      <c r="D440" t="s">
        <v>2579</v>
      </c>
      <c r="E440" t="s">
        <v>2580</v>
      </c>
      <c r="F440" t="s">
        <v>1070</v>
      </c>
      <c r="G440" t="s">
        <v>21</v>
      </c>
      <c r="H440" t="s">
        <v>714</v>
      </c>
      <c r="I440" t="s">
        <v>715</v>
      </c>
      <c r="J440" t="s">
        <v>646</v>
      </c>
    </row>
    <row r="441" spans="1:10" x14ac:dyDescent="0.25">
      <c r="A441" t="s">
        <v>2581</v>
      </c>
      <c r="B441" t="s">
        <v>2582</v>
      </c>
      <c r="C441" t="s">
        <v>2583</v>
      </c>
      <c r="D441" t="s">
        <v>2584</v>
      </c>
      <c r="E441" t="s">
        <v>2585</v>
      </c>
      <c r="F441" t="s">
        <v>1984</v>
      </c>
      <c r="G441" t="s">
        <v>21</v>
      </c>
      <c r="H441" t="s">
        <v>644</v>
      </c>
      <c r="I441" t="s">
        <v>931</v>
      </c>
      <c r="J441" t="s">
        <v>660</v>
      </c>
    </row>
    <row r="442" spans="1:10" x14ac:dyDescent="0.25">
      <c r="A442" t="s">
        <v>2586</v>
      </c>
      <c r="B442" t="s">
        <v>2587</v>
      </c>
      <c r="C442" t="s">
        <v>1413</v>
      </c>
      <c r="D442" t="s">
        <v>2588</v>
      </c>
      <c r="E442" t="s">
        <v>2589</v>
      </c>
      <c r="F442" t="s">
        <v>942</v>
      </c>
      <c r="G442" t="s">
        <v>21</v>
      </c>
      <c r="H442" t="s">
        <v>700</v>
      </c>
      <c r="I442" t="s">
        <v>740</v>
      </c>
      <c r="J442" t="s">
        <v>660</v>
      </c>
    </row>
    <row r="443" spans="1:10" x14ac:dyDescent="0.25">
      <c r="A443" t="s">
        <v>2590</v>
      </c>
      <c r="B443" t="s">
        <v>2591</v>
      </c>
      <c r="C443" t="s">
        <v>2592</v>
      </c>
      <c r="D443" t="s">
        <v>1013</v>
      </c>
      <c r="E443" t="s">
        <v>2593</v>
      </c>
      <c r="F443" t="s">
        <v>658</v>
      </c>
      <c r="G443" t="s">
        <v>21</v>
      </c>
      <c r="H443" t="s">
        <v>714</v>
      </c>
      <c r="I443" t="s">
        <v>1330</v>
      </c>
      <c r="J443" t="s">
        <v>646</v>
      </c>
    </row>
    <row r="444" spans="1:10" x14ac:dyDescent="0.25">
      <c r="A444" t="s">
        <v>2594</v>
      </c>
      <c r="B444" t="s">
        <v>2595</v>
      </c>
      <c r="C444" t="s">
        <v>1498</v>
      </c>
      <c r="D444" t="s">
        <v>1516</v>
      </c>
      <c r="E444" t="s">
        <v>2596</v>
      </c>
      <c r="F444" t="s">
        <v>699</v>
      </c>
      <c r="G444" t="s">
        <v>21</v>
      </c>
      <c r="H444" t="s">
        <v>714</v>
      </c>
      <c r="I444" t="s">
        <v>715</v>
      </c>
      <c r="J444" t="s">
        <v>646</v>
      </c>
    </row>
    <row r="445" spans="1:10" x14ac:dyDescent="0.25">
      <c r="A445" t="s">
        <v>2597</v>
      </c>
      <c r="B445" t="s">
        <v>2598</v>
      </c>
      <c r="C445" t="s">
        <v>756</v>
      </c>
      <c r="D445" t="s">
        <v>957</v>
      </c>
      <c r="E445" t="s">
        <v>2599</v>
      </c>
      <c r="F445" t="s">
        <v>30</v>
      </c>
      <c r="G445" t="s">
        <v>21</v>
      </c>
      <c r="H445" t="s">
        <v>733</v>
      </c>
      <c r="I445" t="s">
        <v>2600</v>
      </c>
      <c r="J445" t="s">
        <v>660</v>
      </c>
    </row>
    <row r="446" spans="1:10" x14ac:dyDescent="0.25">
      <c r="A446" t="s">
        <v>2601</v>
      </c>
      <c r="B446" t="s">
        <v>2602</v>
      </c>
      <c r="C446" t="s">
        <v>2603</v>
      </c>
      <c r="D446" t="s">
        <v>1368</v>
      </c>
      <c r="E446" t="s">
        <v>2604</v>
      </c>
      <c r="F446" t="s">
        <v>686</v>
      </c>
      <c r="G446" t="s">
        <v>21</v>
      </c>
      <c r="H446" t="s">
        <v>700</v>
      </c>
      <c r="I446" t="s">
        <v>687</v>
      </c>
      <c r="J446" t="s">
        <v>660</v>
      </c>
    </row>
    <row r="447" spans="1:10" x14ac:dyDescent="0.25">
      <c r="A447" t="s">
        <v>2605</v>
      </c>
      <c r="B447" t="s">
        <v>2606</v>
      </c>
      <c r="C447" t="s">
        <v>2607</v>
      </c>
      <c r="D447" t="s">
        <v>2608</v>
      </c>
      <c r="E447" t="s">
        <v>2609</v>
      </c>
      <c r="F447" t="s">
        <v>693</v>
      </c>
      <c r="G447" t="s">
        <v>21</v>
      </c>
      <c r="H447" t="s">
        <v>733</v>
      </c>
      <c r="I447" t="s">
        <v>1311</v>
      </c>
      <c r="J447" t="s">
        <v>660</v>
      </c>
    </row>
    <row r="448" spans="1:10" x14ac:dyDescent="0.25">
      <c r="A448" t="s">
        <v>2610</v>
      </c>
      <c r="B448" t="s">
        <v>2611</v>
      </c>
      <c r="C448" t="s">
        <v>730</v>
      </c>
      <c r="D448" t="s">
        <v>1319</v>
      </c>
      <c r="E448" t="s">
        <v>2612</v>
      </c>
      <c r="F448" t="s">
        <v>1109</v>
      </c>
      <c r="G448" t="s">
        <v>21</v>
      </c>
      <c r="H448" t="s">
        <v>666</v>
      </c>
      <c r="I448" t="s">
        <v>687</v>
      </c>
      <c r="J448" t="s">
        <v>660</v>
      </c>
    </row>
    <row r="449" spans="1:10" x14ac:dyDescent="0.25">
      <c r="A449" t="s">
        <v>2613</v>
      </c>
      <c r="B449" t="s">
        <v>2614</v>
      </c>
      <c r="C449" t="s">
        <v>1648</v>
      </c>
      <c r="D449" t="s">
        <v>1414</v>
      </c>
      <c r="E449" t="s">
        <v>2615</v>
      </c>
      <c r="F449" t="s">
        <v>1420</v>
      </c>
      <c r="G449" t="s">
        <v>21</v>
      </c>
      <c r="H449" t="s">
        <v>905</v>
      </c>
      <c r="I449" t="s">
        <v>1559</v>
      </c>
      <c r="J449" t="s">
        <v>660</v>
      </c>
    </row>
    <row r="450" spans="1:10" x14ac:dyDescent="0.25">
      <c r="A450" t="s">
        <v>2616</v>
      </c>
      <c r="B450" t="s">
        <v>2617</v>
      </c>
      <c r="C450" t="s">
        <v>710</v>
      </c>
      <c r="D450" t="s">
        <v>2618</v>
      </c>
      <c r="E450" t="s">
        <v>2619</v>
      </c>
      <c r="F450" t="s">
        <v>1053</v>
      </c>
      <c r="G450" t="s">
        <v>21</v>
      </c>
      <c r="H450" t="s">
        <v>733</v>
      </c>
      <c r="I450" t="s">
        <v>1054</v>
      </c>
      <c r="J450" t="s">
        <v>660</v>
      </c>
    </row>
    <row r="451" spans="1:10" x14ac:dyDescent="0.25">
      <c r="A451" t="s">
        <v>2620</v>
      </c>
      <c r="B451" t="s">
        <v>2621</v>
      </c>
      <c r="C451" t="s">
        <v>1087</v>
      </c>
      <c r="D451" t="s">
        <v>2622</v>
      </c>
      <c r="E451" t="s">
        <v>2623</v>
      </c>
      <c r="F451" t="s">
        <v>693</v>
      </c>
      <c r="G451" t="s">
        <v>21</v>
      </c>
      <c r="H451" t="s">
        <v>733</v>
      </c>
      <c r="I451" t="s">
        <v>1929</v>
      </c>
      <c r="J451" t="s">
        <v>660</v>
      </c>
    </row>
    <row r="452" spans="1:10" x14ac:dyDescent="0.25">
      <c r="A452" t="s">
        <v>2624</v>
      </c>
      <c r="B452" t="s">
        <v>2625</v>
      </c>
      <c r="C452" t="s">
        <v>2626</v>
      </c>
      <c r="D452" t="s">
        <v>642</v>
      </c>
      <c r="E452" t="s">
        <v>2627</v>
      </c>
      <c r="F452" t="s">
        <v>1420</v>
      </c>
      <c r="G452" t="s">
        <v>21</v>
      </c>
      <c r="H452" t="s">
        <v>733</v>
      </c>
      <c r="I452" t="s">
        <v>660</v>
      </c>
      <c r="J452" t="s">
        <v>660</v>
      </c>
    </row>
    <row r="453" spans="1:10" x14ac:dyDescent="0.25">
      <c r="A453" t="s">
        <v>2628</v>
      </c>
      <c r="B453" t="s">
        <v>2629</v>
      </c>
      <c r="C453" t="s">
        <v>1029</v>
      </c>
      <c r="D453" t="s">
        <v>2264</v>
      </c>
      <c r="E453" t="s">
        <v>2630</v>
      </c>
      <c r="F453" t="s">
        <v>686</v>
      </c>
      <c r="G453" t="s">
        <v>21</v>
      </c>
      <c r="H453" t="s">
        <v>700</v>
      </c>
      <c r="I453" t="s">
        <v>687</v>
      </c>
      <c r="J453" t="s">
        <v>660</v>
      </c>
    </row>
    <row r="454" spans="1:10" x14ac:dyDescent="0.25">
      <c r="A454" t="s">
        <v>2631</v>
      </c>
      <c r="B454" t="s">
        <v>2632</v>
      </c>
      <c r="C454" t="s">
        <v>704</v>
      </c>
      <c r="D454" t="s">
        <v>1742</v>
      </c>
      <c r="E454" t="s">
        <v>2633</v>
      </c>
      <c r="F454" t="s">
        <v>1356</v>
      </c>
      <c r="G454" t="s">
        <v>21</v>
      </c>
      <c r="H454" t="s">
        <v>666</v>
      </c>
      <c r="I454" t="s">
        <v>687</v>
      </c>
      <c r="J454" t="s">
        <v>660</v>
      </c>
    </row>
    <row r="455" spans="1:10" x14ac:dyDescent="0.25">
      <c r="A455" t="s">
        <v>2634</v>
      </c>
      <c r="B455" t="s">
        <v>2635</v>
      </c>
      <c r="C455" t="s">
        <v>1538</v>
      </c>
      <c r="D455" t="s">
        <v>2636</v>
      </c>
      <c r="E455" t="s">
        <v>2637</v>
      </c>
      <c r="F455" t="s">
        <v>673</v>
      </c>
      <c r="G455" t="s">
        <v>21</v>
      </c>
      <c r="H455" t="s">
        <v>18</v>
      </c>
      <c r="I455" t="s">
        <v>2638</v>
      </c>
      <c r="J455" t="s">
        <v>660</v>
      </c>
    </row>
    <row r="456" spans="1:10" x14ac:dyDescent="0.25">
      <c r="A456" t="s">
        <v>2639</v>
      </c>
      <c r="B456" t="s">
        <v>2640</v>
      </c>
      <c r="C456" t="s">
        <v>2069</v>
      </c>
      <c r="D456" t="s">
        <v>1902</v>
      </c>
      <c r="E456" t="s">
        <v>2641</v>
      </c>
      <c r="F456" t="s">
        <v>1240</v>
      </c>
      <c r="G456" t="s">
        <v>21</v>
      </c>
      <c r="H456" t="s">
        <v>644</v>
      </c>
      <c r="I456" t="s">
        <v>707</v>
      </c>
      <c r="J456" t="s">
        <v>660</v>
      </c>
    </row>
    <row r="457" spans="1:10" x14ac:dyDescent="0.25">
      <c r="A457" t="s">
        <v>2642</v>
      </c>
      <c r="B457" t="s">
        <v>2643</v>
      </c>
      <c r="C457" t="s">
        <v>1169</v>
      </c>
      <c r="D457" t="s">
        <v>1512</v>
      </c>
      <c r="E457" t="s">
        <v>2644</v>
      </c>
      <c r="F457" t="s">
        <v>764</v>
      </c>
      <c r="G457" t="s">
        <v>21</v>
      </c>
      <c r="H457" t="s">
        <v>700</v>
      </c>
      <c r="I457" t="s">
        <v>1256</v>
      </c>
      <c r="J457" t="s">
        <v>660</v>
      </c>
    </row>
    <row r="458" spans="1:10" x14ac:dyDescent="0.25">
      <c r="A458" t="s">
        <v>2645</v>
      </c>
      <c r="B458" t="s">
        <v>2646</v>
      </c>
      <c r="C458" t="s">
        <v>2647</v>
      </c>
      <c r="D458" t="s">
        <v>833</v>
      </c>
      <c r="E458" t="s">
        <v>2644</v>
      </c>
      <c r="F458" t="s">
        <v>1162</v>
      </c>
      <c r="G458" t="s">
        <v>21</v>
      </c>
      <c r="H458" t="s">
        <v>644</v>
      </c>
      <c r="I458" t="s">
        <v>707</v>
      </c>
      <c r="J458" t="s">
        <v>660</v>
      </c>
    </row>
    <row r="459" spans="1:10" x14ac:dyDescent="0.25">
      <c r="A459" t="s">
        <v>2648</v>
      </c>
      <c r="B459" t="s">
        <v>2649</v>
      </c>
      <c r="C459" t="s">
        <v>1029</v>
      </c>
      <c r="D459" t="s">
        <v>2650</v>
      </c>
      <c r="E459" t="s">
        <v>2651</v>
      </c>
      <c r="F459" t="s">
        <v>796</v>
      </c>
      <c r="G459" t="s">
        <v>21</v>
      </c>
      <c r="H459" t="s">
        <v>666</v>
      </c>
      <c r="I459" t="s">
        <v>1893</v>
      </c>
      <c r="J459" t="s">
        <v>646</v>
      </c>
    </row>
    <row r="460" spans="1:10" x14ac:dyDescent="0.25">
      <c r="A460" t="s">
        <v>2652</v>
      </c>
      <c r="B460" t="s">
        <v>2653</v>
      </c>
      <c r="C460" t="s">
        <v>2654</v>
      </c>
      <c r="D460" t="s">
        <v>2655</v>
      </c>
      <c r="E460" t="s">
        <v>2656</v>
      </c>
      <c r="F460" t="s">
        <v>1210</v>
      </c>
      <c r="G460" t="s">
        <v>21</v>
      </c>
      <c r="H460" t="s">
        <v>666</v>
      </c>
      <c r="I460" t="s">
        <v>790</v>
      </c>
      <c r="J460" t="s">
        <v>646</v>
      </c>
    </row>
    <row r="461" spans="1:10" x14ac:dyDescent="0.25">
      <c r="A461" t="s">
        <v>2657</v>
      </c>
      <c r="B461" t="s">
        <v>2658</v>
      </c>
      <c r="C461" t="s">
        <v>903</v>
      </c>
      <c r="D461" t="s">
        <v>1175</v>
      </c>
      <c r="E461" t="s">
        <v>2659</v>
      </c>
      <c r="F461" t="s">
        <v>1989</v>
      </c>
      <c r="G461" t="s">
        <v>21</v>
      </c>
      <c r="H461" t="s">
        <v>714</v>
      </c>
      <c r="I461" t="s">
        <v>790</v>
      </c>
      <c r="J461" t="s">
        <v>646</v>
      </c>
    </row>
    <row r="462" spans="1:10" x14ac:dyDescent="0.25">
      <c r="A462" t="s">
        <v>2660</v>
      </c>
      <c r="B462" t="s">
        <v>2661</v>
      </c>
      <c r="C462" t="s">
        <v>1095</v>
      </c>
      <c r="D462" t="s">
        <v>1413</v>
      </c>
      <c r="E462" t="s">
        <v>2662</v>
      </c>
      <c r="F462" t="s">
        <v>17</v>
      </c>
      <c r="G462" t="s">
        <v>21</v>
      </c>
      <c r="H462" t="s">
        <v>733</v>
      </c>
      <c r="I462" t="s">
        <v>1384</v>
      </c>
      <c r="J462" t="s">
        <v>660</v>
      </c>
    </row>
    <row r="463" spans="1:10" x14ac:dyDescent="0.25">
      <c r="A463" t="s">
        <v>2663</v>
      </c>
      <c r="B463" t="s">
        <v>2664</v>
      </c>
      <c r="C463" t="s">
        <v>2350</v>
      </c>
      <c r="D463" t="s">
        <v>2078</v>
      </c>
      <c r="E463" t="s">
        <v>2665</v>
      </c>
      <c r="F463" t="s">
        <v>1171</v>
      </c>
      <c r="G463" t="s">
        <v>21</v>
      </c>
      <c r="H463" t="s">
        <v>700</v>
      </c>
      <c r="I463" t="s">
        <v>687</v>
      </c>
      <c r="J463" t="s">
        <v>660</v>
      </c>
    </row>
    <row r="464" spans="1:10" x14ac:dyDescent="0.25">
      <c r="A464" t="s">
        <v>2666</v>
      </c>
      <c r="B464" t="s">
        <v>2667</v>
      </c>
      <c r="C464" t="s">
        <v>2668</v>
      </c>
      <c r="D464" t="s">
        <v>744</v>
      </c>
      <c r="E464" t="s">
        <v>2669</v>
      </c>
      <c r="F464" t="s">
        <v>771</v>
      </c>
      <c r="G464" t="s">
        <v>21</v>
      </c>
      <c r="H464" t="s">
        <v>700</v>
      </c>
      <c r="I464" t="s">
        <v>687</v>
      </c>
      <c r="J464" t="s">
        <v>660</v>
      </c>
    </row>
    <row r="465" spans="1:10" x14ac:dyDescent="0.25">
      <c r="A465" t="s">
        <v>2670</v>
      </c>
      <c r="B465" t="s">
        <v>2671</v>
      </c>
      <c r="C465" t="s">
        <v>1107</v>
      </c>
      <c r="D465" t="s">
        <v>2672</v>
      </c>
      <c r="E465" t="s">
        <v>2669</v>
      </c>
      <c r="F465" t="s">
        <v>2673</v>
      </c>
      <c r="G465" t="s">
        <v>21</v>
      </c>
      <c r="H465" t="s">
        <v>644</v>
      </c>
      <c r="I465" t="s">
        <v>931</v>
      </c>
      <c r="J465" t="s">
        <v>660</v>
      </c>
    </row>
    <row r="466" spans="1:10" x14ac:dyDescent="0.25">
      <c r="A466" t="s">
        <v>2674</v>
      </c>
      <c r="B466" t="s">
        <v>2675</v>
      </c>
      <c r="C466" t="s">
        <v>1404</v>
      </c>
      <c r="D466" t="s">
        <v>2676</v>
      </c>
      <c r="E466" t="s">
        <v>2677</v>
      </c>
      <c r="F466" t="s">
        <v>1171</v>
      </c>
      <c r="G466" t="s">
        <v>21</v>
      </c>
      <c r="H466" t="s">
        <v>700</v>
      </c>
      <c r="I466" t="s">
        <v>687</v>
      </c>
      <c r="J466" t="s">
        <v>660</v>
      </c>
    </row>
    <row r="467" spans="1:10" x14ac:dyDescent="0.25">
      <c r="A467" t="s">
        <v>2678</v>
      </c>
      <c r="B467" t="s">
        <v>2679</v>
      </c>
      <c r="C467" t="s">
        <v>730</v>
      </c>
      <c r="D467" t="s">
        <v>2680</v>
      </c>
      <c r="E467" t="s">
        <v>2681</v>
      </c>
      <c r="F467" t="s">
        <v>947</v>
      </c>
      <c r="G467" t="s">
        <v>21</v>
      </c>
      <c r="H467" t="s">
        <v>25</v>
      </c>
      <c r="I467" t="s">
        <v>660</v>
      </c>
      <c r="J467" t="s">
        <v>660</v>
      </c>
    </row>
    <row r="468" spans="1:10" x14ac:dyDescent="0.25">
      <c r="A468" t="s">
        <v>2682</v>
      </c>
      <c r="B468" t="s">
        <v>2683</v>
      </c>
      <c r="C468" t="s">
        <v>1125</v>
      </c>
      <c r="D468" t="s">
        <v>2684</v>
      </c>
      <c r="E468" t="s">
        <v>2685</v>
      </c>
      <c r="F468" t="s">
        <v>778</v>
      </c>
      <c r="G468" t="s">
        <v>21</v>
      </c>
      <c r="H468" t="s">
        <v>733</v>
      </c>
      <c r="I468" t="s">
        <v>660</v>
      </c>
      <c r="J468" t="s">
        <v>660</v>
      </c>
    </row>
    <row r="469" spans="1:10" x14ac:dyDescent="0.25">
      <c r="A469" t="s">
        <v>2686</v>
      </c>
      <c r="B469" t="s">
        <v>2687</v>
      </c>
      <c r="C469" t="s">
        <v>2688</v>
      </c>
      <c r="D469" t="s">
        <v>2689</v>
      </c>
      <c r="E469" t="s">
        <v>2690</v>
      </c>
      <c r="F469" t="s">
        <v>924</v>
      </c>
      <c r="G469" t="s">
        <v>21</v>
      </c>
      <c r="H469" t="s">
        <v>700</v>
      </c>
      <c r="I469" t="s">
        <v>740</v>
      </c>
      <c r="J469" t="s">
        <v>660</v>
      </c>
    </row>
    <row r="470" spans="1:10" x14ac:dyDescent="0.25">
      <c r="A470" t="s">
        <v>2691</v>
      </c>
      <c r="B470" t="s">
        <v>2692</v>
      </c>
      <c r="C470" t="s">
        <v>2693</v>
      </c>
      <c r="D470" t="s">
        <v>1203</v>
      </c>
      <c r="E470" t="s">
        <v>2694</v>
      </c>
      <c r="F470" t="s">
        <v>2673</v>
      </c>
      <c r="G470" t="s">
        <v>21</v>
      </c>
      <c r="H470" t="s">
        <v>18</v>
      </c>
      <c r="I470" t="s">
        <v>840</v>
      </c>
      <c r="J470" t="s">
        <v>660</v>
      </c>
    </row>
    <row r="471" spans="1:10" x14ac:dyDescent="0.25">
      <c r="A471" t="s">
        <v>2695</v>
      </c>
      <c r="B471" t="s">
        <v>2696</v>
      </c>
      <c r="C471" t="s">
        <v>2697</v>
      </c>
      <c r="D471" t="s">
        <v>1018</v>
      </c>
      <c r="E471" t="s">
        <v>2698</v>
      </c>
      <c r="F471" t="s">
        <v>1053</v>
      </c>
      <c r="G471" t="s">
        <v>21</v>
      </c>
      <c r="H471" t="s">
        <v>733</v>
      </c>
      <c r="I471" t="s">
        <v>2699</v>
      </c>
      <c r="J471" t="s">
        <v>660</v>
      </c>
    </row>
    <row r="472" spans="1:10" x14ac:dyDescent="0.25">
      <c r="A472" t="s">
        <v>2700</v>
      </c>
      <c r="B472" t="s">
        <v>2701</v>
      </c>
      <c r="C472" t="s">
        <v>1068</v>
      </c>
      <c r="D472" t="s">
        <v>1731</v>
      </c>
      <c r="E472" t="s">
        <v>2702</v>
      </c>
      <c r="F472" t="s">
        <v>2703</v>
      </c>
      <c r="G472" t="s">
        <v>21</v>
      </c>
      <c r="H472" t="s">
        <v>700</v>
      </c>
      <c r="I472" t="s">
        <v>931</v>
      </c>
      <c r="J472" t="s">
        <v>660</v>
      </c>
    </row>
    <row r="473" spans="1:10" x14ac:dyDescent="0.25">
      <c r="A473" t="s">
        <v>2704</v>
      </c>
      <c r="B473" t="s">
        <v>2705</v>
      </c>
      <c r="C473" t="s">
        <v>2121</v>
      </c>
      <c r="D473" t="s">
        <v>962</v>
      </c>
      <c r="E473" t="s">
        <v>2702</v>
      </c>
      <c r="F473" t="s">
        <v>30</v>
      </c>
      <c r="G473" t="s">
        <v>21</v>
      </c>
      <c r="H473" t="s">
        <v>666</v>
      </c>
      <c r="I473" t="s">
        <v>1733</v>
      </c>
      <c r="J473" t="s">
        <v>646</v>
      </c>
    </row>
    <row r="474" spans="1:10" x14ac:dyDescent="0.25">
      <c r="A474" t="s">
        <v>2706</v>
      </c>
      <c r="B474" t="s">
        <v>2707</v>
      </c>
      <c r="C474" t="s">
        <v>934</v>
      </c>
      <c r="D474" t="s">
        <v>1542</v>
      </c>
      <c r="E474" t="s">
        <v>2708</v>
      </c>
      <c r="F474" t="s">
        <v>30</v>
      </c>
      <c r="G474" t="s">
        <v>21</v>
      </c>
      <c r="H474" t="s">
        <v>666</v>
      </c>
      <c r="I474" t="s">
        <v>1829</v>
      </c>
      <c r="J474" t="s">
        <v>646</v>
      </c>
    </row>
    <row r="475" spans="1:10" x14ac:dyDescent="0.25">
      <c r="A475" t="s">
        <v>2709</v>
      </c>
      <c r="B475" t="s">
        <v>2710</v>
      </c>
      <c r="C475" t="s">
        <v>2264</v>
      </c>
      <c r="D475" t="s">
        <v>2711</v>
      </c>
      <c r="E475" t="s">
        <v>2708</v>
      </c>
      <c r="F475" t="s">
        <v>778</v>
      </c>
      <c r="G475" t="s">
        <v>21</v>
      </c>
      <c r="H475" t="s">
        <v>666</v>
      </c>
      <c r="I475" t="s">
        <v>660</v>
      </c>
      <c r="J475" t="s">
        <v>660</v>
      </c>
    </row>
    <row r="476" spans="1:10" x14ac:dyDescent="0.25">
      <c r="A476" t="s">
        <v>2712</v>
      </c>
      <c r="B476" t="s">
        <v>2713</v>
      </c>
      <c r="C476" t="s">
        <v>730</v>
      </c>
      <c r="D476" t="s">
        <v>1087</v>
      </c>
      <c r="E476" t="s">
        <v>2714</v>
      </c>
      <c r="F476" t="s">
        <v>1036</v>
      </c>
      <c r="G476" t="s">
        <v>21</v>
      </c>
      <c r="H476" t="s">
        <v>25</v>
      </c>
      <c r="I476" t="s">
        <v>1037</v>
      </c>
      <c r="J476" t="s">
        <v>660</v>
      </c>
    </row>
    <row r="477" spans="1:10" x14ac:dyDescent="0.25">
      <c r="A477" t="s">
        <v>2715</v>
      </c>
      <c r="B477" t="s">
        <v>2716</v>
      </c>
      <c r="C477" t="s">
        <v>1484</v>
      </c>
      <c r="D477" t="s">
        <v>2250</v>
      </c>
      <c r="E477" t="s">
        <v>2717</v>
      </c>
      <c r="F477" t="s">
        <v>824</v>
      </c>
      <c r="G477" t="s">
        <v>21</v>
      </c>
      <c r="H477" t="s">
        <v>644</v>
      </c>
      <c r="I477" t="s">
        <v>707</v>
      </c>
      <c r="J477" t="s">
        <v>660</v>
      </c>
    </row>
    <row r="478" spans="1:10" x14ac:dyDescent="0.25">
      <c r="A478" t="s">
        <v>2718</v>
      </c>
      <c r="B478" t="s">
        <v>2719</v>
      </c>
      <c r="C478" t="s">
        <v>1149</v>
      </c>
      <c r="D478" t="s">
        <v>2720</v>
      </c>
      <c r="E478" t="s">
        <v>2721</v>
      </c>
      <c r="F478" t="s">
        <v>796</v>
      </c>
      <c r="G478" t="s">
        <v>21</v>
      </c>
      <c r="H478" t="s">
        <v>666</v>
      </c>
      <c r="I478" t="s">
        <v>953</v>
      </c>
      <c r="J478" t="s">
        <v>660</v>
      </c>
    </row>
    <row r="479" spans="1:10" x14ac:dyDescent="0.25">
      <c r="A479" t="s">
        <v>2722</v>
      </c>
      <c r="B479" t="s">
        <v>2723</v>
      </c>
      <c r="C479" t="s">
        <v>1160</v>
      </c>
      <c r="D479" t="s">
        <v>1214</v>
      </c>
      <c r="E479" t="s">
        <v>2724</v>
      </c>
      <c r="F479" t="s">
        <v>771</v>
      </c>
      <c r="G479" t="s">
        <v>21</v>
      </c>
      <c r="H479" t="s">
        <v>666</v>
      </c>
      <c r="I479" t="s">
        <v>790</v>
      </c>
      <c r="J479" t="s">
        <v>646</v>
      </c>
    </row>
    <row r="480" spans="1:10" x14ac:dyDescent="0.25">
      <c r="A480" t="s">
        <v>2725</v>
      </c>
      <c r="B480" t="s">
        <v>2726</v>
      </c>
      <c r="C480" t="s">
        <v>1100</v>
      </c>
      <c r="D480" t="s">
        <v>718</v>
      </c>
      <c r="E480" t="s">
        <v>2727</v>
      </c>
      <c r="F480" t="s">
        <v>764</v>
      </c>
      <c r="G480" t="s">
        <v>21</v>
      </c>
      <c r="H480" t="s">
        <v>644</v>
      </c>
      <c r="I480" t="s">
        <v>1256</v>
      </c>
      <c r="J480" t="s">
        <v>660</v>
      </c>
    </row>
    <row r="481" spans="1:10" x14ac:dyDescent="0.25">
      <c r="A481" t="s">
        <v>2728</v>
      </c>
      <c r="B481" t="s">
        <v>2729</v>
      </c>
      <c r="C481" t="s">
        <v>2730</v>
      </c>
      <c r="D481" t="s">
        <v>1046</v>
      </c>
      <c r="E481" t="s">
        <v>2727</v>
      </c>
      <c r="F481" t="s">
        <v>917</v>
      </c>
      <c r="G481" t="s">
        <v>21</v>
      </c>
      <c r="H481" t="s">
        <v>700</v>
      </c>
      <c r="I481" t="s">
        <v>974</v>
      </c>
      <c r="J481" t="s">
        <v>660</v>
      </c>
    </row>
    <row r="482" spans="1:10" x14ac:dyDescent="0.25">
      <c r="A482" t="s">
        <v>2731</v>
      </c>
      <c r="B482" t="s">
        <v>2732</v>
      </c>
      <c r="C482" t="s">
        <v>1087</v>
      </c>
      <c r="D482" t="s">
        <v>2733</v>
      </c>
      <c r="E482" t="s">
        <v>2734</v>
      </c>
      <c r="F482" t="s">
        <v>864</v>
      </c>
      <c r="G482" t="s">
        <v>21</v>
      </c>
      <c r="H482" t="s">
        <v>644</v>
      </c>
      <c r="I482" t="s">
        <v>707</v>
      </c>
      <c r="J482" t="s">
        <v>660</v>
      </c>
    </row>
    <row r="483" spans="1:10" x14ac:dyDescent="0.25">
      <c r="A483" t="s">
        <v>2735</v>
      </c>
      <c r="B483" t="s">
        <v>2736</v>
      </c>
      <c r="C483" t="s">
        <v>2737</v>
      </c>
      <c r="D483" t="s">
        <v>2737</v>
      </c>
      <c r="E483" t="s">
        <v>2738</v>
      </c>
      <c r="F483" t="s">
        <v>858</v>
      </c>
      <c r="G483" t="s">
        <v>21</v>
      </c>
      <c r="H483" t="s">
        <v>733</v>
      </c>
      <c r="I483" t="s">
        <v>1226</v>
      </c>
      <c r="J483" t="s">
        <v>660</v>
      </c>
    </row>
    <row r="484" spans="1:10" x14ac:dyDescent="0.25">
      <c r="A484" t="s">
        <v>2739</v>
      </c>
      <c r="B484" t="s">
        <v>2740</v>
      </c>
      <c r="C484" t="s">
        <v>1444</v>
      </c>
      <c r="D484" t="s">
        <v>1088</v>
      </c>
      <c r="E484" t="s">
        <v>2741</v>
      </c>
      <c r="F484" t="s">
        <v>746</v>
      </c>
      <c r="G484" t="s">
        <v>21</v>
      </c>
      <c r="H484" t="s">
        <v>733</v>
      </c>
      <c r="I484" t="s">
        <v>2742</v>
      </c>
      <c r="J484" t="s">
        <v>660</v>
      </c>
    </row>
    <row r="485" spans="1:10" x14ac:dyDescent="0.25">
      <c r="A485" t="s">
        <v>2743</v>
      </c>
      <c r="B485" t="s">
        <v>2744</v>
      </c>
      <c r="C485" t="s">
        <v>2508</v>
      </c>
      <c r="D485" t="s">
        <v>2073</v>
      </c>
      <c r="E485" t="s">
        <v>2745</v>
      </c>
      <c r="F485" t="s">
        <v>910</v>
      </c>
      <c r="G485" t="s">
        <v>21</v>
      </c>
      <c r="H485" t="s">
        <v>666</v>
      </c>
      <c r="I485" t="s">
        <v>772</v>
      </c>
      <c r="J485" t="s">
        <v>660</v>
      </c>
    </row>
    <row r="486" spans="1:10" x14ac:dyDescent="0.25">
      <c r="A486" t="s">
        <v>2746</v>
      </c>
      <c r="B486" t="s">
        <v>2747</v>
      </c>
      <c r="C486" t="s">
        <v>1622</v>
      </c>
      <c r="D486" t="s">
        <v>1992</v>
      </c>
      <c r="E486" t="s">
        <v>2748</v>
      </c>
      <c r="F486" t="s">
        <v>30</v>
      </c>
      <c r="G486" t="s">
        <v>21</v>
      </c>
      <c r="H486" t="s">
        <v>905</v>
      </c>
      <c r="I486" t="s">
        <v>734</v>
      </c>
      <c r="J486" t="s">
        <v>660</v>
      </c>
    </row>
    <row r="487" spans="1:10" x14ac:dyDescent="0.25">
      <c r="A487" t="s">
        <v>2749</v>
      </c>
      <c r="B487" t="s">
        <v>2750</v>
      </c>
      <c r="C487" t="s">
        <v>838</v>
      </c>
      <c r="D487" t="s">
        <v>730</v>
      </c>
      <c r="E487" t="s">
        <v>2751</v>
      </c>
      <c r="F487" t="s">
        <v>17</v>
      </c>
      <c r="G487" t="s">
        <v>21</v>
      </c>
      <c r="H487" t="s">
        <v>644</v>
      </c>
      <c r="I487" t="s">
        <v>2752</v>
      </c>
      <c r="J487" t="s">
        <v>646</v>
      </c>
    </row>
    <row r="488" spans="1:10" x14ac:dyDescent="0.25">
      <c r="A488" t="s">
        <v>2753</v>
      </c>
      <c r="B488" t="s">
        <v>2754</v>
      </c>
      <c r="C488" t="s">
        <v>1623</v>
      </c>
      <c r="D488" t="s">
        <v>2413</v>
      </c>
      <c r="E488" t="s">
        <v>2755</v>
      </c>
      <c r="F488" t="s">
        <v>917</v>
      </c>
      <c r="G488" t="s">
        <v>21</v>
      </c>
      <c r="H488" t="s">
        <v>25</v>
      </c>
      <c r="I488" t="s">
        <v>2756</v>
      </c>
      <c r="J488" t="s">
        <v>660</v>
      </c>
    </row>
    <row r="489" spans="1:10" x14ac:dyDescent="0.25">
      <c r="A489" t="s">
        <v>2757</v>
      </c>
      <c r="B489" t="s">
        <v>2758</v>
      </c>
      <c r="C489" t="s">
        <v>2759</v>
      </c>
      <c r="D489" t="s">
        <v>989</v>
      </c>
      <c r="E489" t="s">
        <v>2760</v>
      </c>
      <c r="F489" t="s">
        <v>17</v>
      </c>
      <c r="G489" t="s">
        <v>21</v>
      </c>
      <c r="H489" t="s">
        <v>25</v>
      </c>
      <c r="I489" t="s">
        <v>2761</v>
      </c>
      <c r="J489" t="s">
        <v>660</v>
      </c>
    </row>
    <row r="490" spans="1:10" x14ac:dyDescent="0.25">
      <c r="A490" t="s">
        <v>2762</v>
      </c>
      <c r="B490" t="s">
        <v>2763</v>
      </c>
      <c r="C490" t="s">
        <v>2764</v>
      </c>
      <c r="D490" t="s">
        <v>2765</v>
      </c>
      <c r="E490" t="s">
        <v>2766</v>
      </c>
      <c r="F490" t="s">
        <v>1989</v>
      </c>
      <c r="G490" t="s">
        <v>21</v>
      </c>
      <c r="H490" t="s">
        <v>666</v>
      </c>
      <c r="I490" t="s">
        <v>865</v>
      </c>
      <c r="J490" t="s">
        <v>660</v>
      </c>
    </row>
    <row r="491" spans="1:10" x14ac:dyDescent="0.25">
      <c r="A491" t="s">
        <v>2767</v>
      </c>
      <c r="B491" t="s">
        <v>2768</v>
      </c>
      <c r="C491" t="s">
        <v>877</v>
      </c>
      <c r="D491" t="s">
        <v>2668</v>
      </c>
      <c r="E491" t="s">
        <v>2769</v>
      </c>
      <c r="F491" t="s">
        <v>30</v>
      </c>
      <c r="G491" t="s">
        <v>21</v>
      </c>
      <c r="H491" t="s">
        <v>25</v>
      </c>
      <c r="I491" t="s">
        <v>1226</v>
      </c>
      <c r="J491" t="s">
        <v>660</v>
      </c>
    </row>
    <row r="492" spans="1:10" x14ac:dyDescent="0.25">
      <c r="A492" t="s">
        <v>2770</v>
      </c>
      <c r="B492" t="s">
        <v>2771</v>
      </c>
      <c r="C492" t="s">
        <v>1088</v>
      </c>
      <c r="D492" t="s">
        <v>2772</v>
      </c>
      <c r="E492" t="s">
        <v>2773</v>
      </c>
      <c r="F492" t="s">
        <v>1420</v>
      </c>
      <c r="G492" t="s">
        <v>21</v>
      </c>
      <c r="H492" t="s">
        <v>666</v>
      </c>
      <c r="I492" t="s">
        <v>1421</v>
      </c>
      <c r="J492" t="s">
        <v>660</v>
      </c>
    </row>
    <row r="493" spans="1:10" x14ac:dyDescent="0.25">
      <c r="A493" t="s">
        <v>2774</v>
      </c>
      <c r="B493" t="s">
        <v>2775</v>
      </c>
      <c r="C493" t="s">
        <v>2776</v>
      </c>
      <c r="D493" t="s">
        <v>877</v>
      </c>
      <c r="E493" t="s">
        <v>2777</v>
      </c>
      <c r="F493" t="s">
        <v>1420</v>
      </c>
      <c r="G493" t="s">
        <v>21</v>
      </c>
      <c r="H493" t="s">
        <v>25</v>
      </c>
      <c r="I493" t="s">
        <v>1226</v>
      </c>
      <c r="J493" t="s">
        <v>660</v>
      </c>
    </row>
    <row r="494" spans="1:10" x14ac:dyDescent="0.25">
      <c r="A494" t="s">
        <v>2778</v>
      </c>
      <c r="B494" t="s">
        <v>2779</v>
      </c>
      <c r="C494" t="s">
        <v>2780</v>
      </c>
      <c r="D494" t="s">
        <v>655</v>
      </c>
      <c r="E494" t="s">
        <v>2781</v>
      </c>
      <c r="F494" t="s">
        <v>1655</v>
      </c>
      <c r="G494" t="s">
        <v>21</v>
      </c>
      <c r="H494" t="s">
        <v>666</v>
      </c>
      <c r="I494" t="s">
        <v>687</v>
      </c>
      <c r="J494" t="s">
        <v>660</v>
      </c>
    </row>
    <row r="495" spans="1:10" x14ac:dyDescent="0.25">
      <c r="A495" t="s">
        <v>2782</v>
      </c>
      <c r="B495" t="s">
        <v>2783</v>
      </c>
      <c r="C495" t="s">
        <v>1175</v>
      </c>
      <c r="D495" t="s">
        <v>1274</v>
      </c>
      <c r="E495" t="s">
        <v>2784</v>
      </c>
      <c r="F495" t="s">
        <v>673</v>
      </c>
      <c r="G495" t="s">
        <v>21</v>
      </c>
      <c r="H495" t="s">
        <v>644</v>
      </c>
      <c r="I495" t="s">
        <v>980</v>
      </c>
      <c r="J495" t="s">
        <v>660</v>
      </c>
    </row>
    <row r="496" spans="1:10" x14ac:dyDescent="0.25">
      <c r="A496" t="s">
        <v>2785</v>
      </c>
      <c r="B496" t="s">
        <v>26</v>
      </c>
      <c r="C496" t="s">
        <v>2786</v>
      </c>
      <c r="D496" t="s">
        <v>2787</v>
      </c>
      <c r="E496" t="s">
        <v>2788</v>
      </c>
      <c r="F496" t="s">
        <v>17</v>
      </c>
      <c r="G496" t="s">
        <v>21</v>
      </c>
      <c r="H496" t="s">
        <v>22</v>
      </c>
      <c r="I496" t="s">
        <v>680</v>
      </c>
      <c r="J496" t="s">
        <v>660</v>
      </c>
    </row>
    <row r="497" spans="1:10" x14ac:dyDescent="0.25">
      <c r="A497" t="s">
        <v>2789</v>
      </c>
      <c r="B497" t="s">
        <v>2790</v>
      </c>
      <c r="C497" t="s">
        <v>1296</v>
      </c>
      <c r="D497" t="s">
        <v>2047</v>
      </c>
      <c r="E497" t="s">
        <v>2791</v>
      </c>
      <c r="F497" t="s">
        <v>658</v>
      </c>
      <c r="G497" t="s">
        <v>21</v>
      </c>
      <c r="H497" t="s">
        <v>700</v>
      </c>
      <c r="I497" t="s">
        <v>2792</v>
      </c>
      <c r="J497" t="s">
        <v>660</v>
      </c>
    </row>
    <row r="498" spans="1:10" x14ac:dyDescent="0.25">
      <c r="A498" t="s">
        <v>2793</v>
      </c>
      <c r="B498" t="s">
        <v>2794</v>
      </c>
      <c r="C498" t="s">
        <v>903</v>
      </c>
      <c r="D498" t="s">
        <v>718</v>
      </c>
      <c r="E498" t="s">
        <v>2795</v>
      </c>
      <c r="F498" t="s">
        <v>30</v>
      </c>
      <c r="G498" t="s">
        <v>21</v>
      </c>
      <c r="H498" t="s">
        <v>644</v>
      </c>
      <c r="I498" t="s">
        <v>1569</v>
      </c>
      <c r="J498" t="s">
        <v>646</v>
      </c>
    </row>
    <row r="499" spans="1:10" x14ac:dyDescent="0.25">
      <c r="A499" t="s">
        <v>2796</v>
      </c>
      <c r="B499" t="s">
        <v>2797</v>
      </c>
      <c r="C499" t="s">
        <v>1494</v>
      </c>
      <c r="D499" t="s">
        <v>962</v>
      </c>
      <c r="E499" t="s">
        <v>2798</v>
      </c>
      <c r="F499" t="s">
        <v>693</v>
      </c>
      <c r="G499" t="s">
        <v>21</v>
      </c>
      <c r="H499" t="s">
        <v>25</v>
      </c>
      <c r="I499" t="s">
        <v>1311</v>
      </c>
      <c r="J499" t="s">
        <v>660</v>
      </c>
    </row>
    <row r="500" spans="1:10" x14ac:dyDescent="0.25">
      <c r="A500" t="s">
        <v>2799</v>
      </c>
      <c r="B500" t="s">
        <v>2800</v>
      </c>
      <c r="C500" t="s">
        <v>641</v>
      </c>
      <c r="D500" t="s">
        <v>828</v>
      </c>
      <c r="E500" t="s">
        <v>2801</v>
      </c>
      <c r="F500" t="s">
        <v>2802</v>
      </c>
      <c r="G500" t="s">
        <v>21</v>
      </c>
      <c r="H500" t="s">
        <v>644</v>
      </c>
      <c r="I500" t="s">
        <v>931</v>
      </c>
      <c r="J500" t="s">
        <v>660</v>
      </c>
    </row>
    <row r="501" spans="1:10" x14ac:dyDescent="0.25">
      <c r="A501" t="s">
        <v>2803</v>
      </c>
      <c r="B501" t="s">
        <v>2804</v>
      </c>
      <c r="C501" t="s">
        <v>1538</v>
      </c>
      <c r="D501" t="s">
        <v>1319</v>
      </c>
      <c r="E501" t="s">
        <v>2805</v>
      </c>
      <c r="F501" t="s">
        <v>858</v>
      </c>
      <c r="G501" t="s">
        <v>21</v>
      </c>
      <c r="H501" t="s">
        <v>905</v>
      </c>
      <c r="I501" t="s">
        <v>1748</v>
      </c>
      <c r="J501" t="s">
        <v>660</v>
      </c>
    </row>
    <row r="502" spans="1:10" x14ac:dyDescent="0.25">
      <c r="A502" t="s">
        <v>2806</v>
      </c>
      <c r="B502" t="s">
        <v>2807</v>
      </c>
      <c r="C502" t="s">
        <v>1580</v>
      </c>
      <c r="D502" t="s">
        <v>989</v>
      </c>
      <c r="E502" t="s">
        <v>2808</v>
      </c>
      <c r="F502" t="s">
        <v>693</v>
      </c>
      <c r="G502" t="s">
        <v>21</v>
      </c>
      <c r="H502" t="s">
        <v>905</v>
      </c>
      <c r="I502" t="s">
        <v>1311</v>
      </c>
      <c r="J502" t="s">
        <v>660</v>
      </c>
    </row>
    <row r="503" spans="1:10" x14ac:dyDescent="0.25">
      <c r="A503" t="s">
        <v>2809</v>
      </c>
      <c r="B503" t="s">
        <v>2810</v>
      </c>
      <c r="C503" t="s">
        <v>1273</v>
      </c>
      <c r="D503" t="s">
        <v>2811</v>
      </c>
      <c r="E503" t="s">
        <v>2812</v>
      </c>
      <c r="F503" t="s">
        <v>2320</v>
      </c>
      <c r="G503" t="s">
        <v>21</v>
      </c>
      <c r="H503" t="s">
        <v>18</v>
      </c>
      <c r="I503" t="s">
        <v>840</v>
      </c>
      <c r="J503" t="s">
        <v>660</v>
      </c>
    </row>
    <row r="504" spans="1:10" x14ac:dyDescent="0.25">
      <c r="A504" t="s">
        <v>2813</v>
      </c>
      <c r="B504" t="s">
        <v>2814</v>
      </c>
      <c r="C504" t="s">
        <v>2815</v>
      </c>
      <c r="D504" t="s">
        <v>2816</v>
      </c>
      <c r="E504" t="s">
        <v>2817</v>
      </c>
      <c r="F504" t="s">
        <v>1102</v>
      </c>
      <c r="G504" t="s">
        <v>21</v>
      </c>
      <c r="H504" t="s">
        <v>22</v>
      </c>
      <c r="I504" t="s">
        <v>2818</v>
      </c>
      <c r="J504" t="s">
        <v>660</v>
      </c>
    </row>
    <row r="505" spans="1:10" x14ac:dyDescent="0.25">
      <c r="A505" t="s">
        <v>2819</v>
      </c>
      <c r="B505" t="s">
        <v>2820</v>
      </c>
      <c r="C505" t="s">
        <v>1107</v>
      </c>
      <c r="D505" t="s">
        <v>2821</v>
      </c>
      <c r="E505" t="s">
        <v>2822</v>
      </c>
      <c r="F505" t="s">
        <v>764</v>
      </c>
      <c r="G505" t="s">
        <v>21</v>
      </c>
      <c r="H505" t="s">
        <v>22</v>
      </c>
      <c r="I505" t="s">
        <v>765</v>
      </c>
      <c r="J505" t="s">
        <v>660</v>
      </c>
    </row>
    <row r="506" spans="1:10" x14ac:dyDescent="0.25">
      <c r="A506" t="s">
        <v>2823</v>
      </c>
      <c r="B506" t="s">
        <v>2824</v>
      </c>
      <c r="C506" t="s">
        <v>877</v>
      </c>
      <c r="D506" t="s">
        <v>1040</v>
      </c>
      <c r="E506" t="s">
        <v>2825</v>
      </c>
      <c r="F506" t="s">
        <v>17</v>
      </c>
      <c r="G506" t="s">
        <v>21</v>
      </c>
      <c r="H506" t="s">
        <v>733</v>
      </c>
      <c r="I506" t="s">
        <v>2826</v>
      </c>
      <c r="J506" t="s">
        <v>660</v>
      </c>
    </row>
    <row r="507" spans="1:10" x14ac:dyDescent="0.25">
      <c r="A507" t="s">
        <v>2827</v>
      </c>
      <c r="B507" t="s">
        <v>28</v>
      </c>
      <c r="C507" t="s">
        <v>719</v>
      </c>
      <c r="D507" t="s">
        <v>719</v>
      </c>
      <c r="E507" t="s">
        <v>2828</v>
      </c>
      <c r="F507" t="s">
        <v>17</v>
      </c>
      <c r="G507" t="s">
        <v>21</v>
      </c>
      <c r="H507" t="s">
        <v>25</v>
      </c>
      <c r="I507" t="s">
        <v>680</v>
      </c>
      <c r="J507" t="s">
        <v>660</v>
      </c>
    </row>
    <row r="508" spans="1:10" x14ac:dyDescent="0.25">
      <c r="A508" t="s">
        <v>2829</v>
      </c>
      <c r="B508" t="s">
        <v>2830</v>
      </c>
      <c r="C508" t="s">
        <v>2831</v>
      </c>
      <c r="D508" t="s">
        <v>1944</v>
      </c>
      <c r="E508" t="s">
        <v>2832</v>
      </c>
      <c r="F508" t="s">
        <v>917</v>
      </c>
      <c r="G508" t="s">
        <v>21</v>
      </c>
      <c r="H508" t="s">
        <v>644</v>
      </c>
      <c r="I508" t="s">
        <v>1446</v>
      </c>
      <c r="J508" t="s">
        <v>660</v>
      </c>
    </row>
    <row r="509" spans="1:10" x14ac:dyDescent="0.25">
      <c r="A509" t="s">
        <v>2833</v>
      </c>
      <c r="B509" t="s">
        <v>2834</v>
      </c>
      <c r="C509" t="s">
        <v>2835</v>
      </c>
      <c r="D509" t="s">
        <v>2224</v>
      </c>
      <c r="E509" t="s">
        <v>2836</v>
      </c>
      <c r="F509" t="s">
        <v>796</v>
      </c>
      <c r="G509" t="s">
        <v>21</v>
      </c>
      <c r="H509" t="s">
        <v>666</v>
      </c>
      <c r="I509" t="s">
        <v>953</v>
      </c>
      <c r="J509" t="s">
        <v>660</v>
      </c>
    </row>
    <row r="510" spans="1:10" x14ac:dyDescent="0.25">
      <c r="A510" t="s">
        <v>2837</v>
      </c>
      <c r="B510" t="s">
        <v>2838</v>
      </c>
      <c r="C510" t="s">
        <v>1012</v>
      </c>
      <c r="D510" t="s">
        <v>2839</v>
      </c>
      <c r="E510" t="s">
        <v>2840</v>
      </c>
      <c r="F510" t="s">
        <v>1234</v>
      </c>
      <c r="G510" t="s">
        <v>21</v>
      </c>
      <c r="H510" t="s">
        <v>644</v>
      </c>
      <c r="I510" t="s">
        <v>707</v>
      </c>
      <c r="J510" t="s">
        <v>660</v>
      </c>
    </row>
    <row r="511" spans="1:10" x14ac:dyDescent="0.25">
      <c r="A511" t="s">
        <v>2841</v>
      </c>
      <c r="B511" t="s">
        <v>2842</v>
      </c>
      <c r="C511" t="s">
        <v>2843</v>
      </c>
      <c r="D511" t="s">
        <v>2844</v>
      </c>
      <c r="E511" t="s">
        <v>2845</v>
      </c>
      <c r="F511" t="s">
        <v>917</v>
      </c>
      <c r="G511" t="s">
        <v>21</v>
      </c>
      <c r="H511" t="s">
        <v>644</v>
      </c>
      <c r="I511" t="s">
        <v>1611</v>
      </c>
      <c r="J511" t="s">
        <v>660</v>
      </c>
    </row>
    <row r="512" spans="1:10" x14ac:dyDescent="0.25">
      <c r="A512" t="s">
        <v>2846</v>
      </c>
      <c r="B512" t="s">
        <v>2847</v>
      </c>
      <c r="C512" t="s">
        <v>1814</v>
      </c>
      <c r="D512" t="s">
        <v>2848</v>
      </c>
      <c r="E512" t="s">
        <v>2849</v>
      </c>
      <c r="F512" t="s">
        <v>778</v>
      </c>
      <c r="G512" t="s">
        <v>21</v>
      </c>
      <c r="H512" t="s">
        <v>905</v>
      </c>
      <c r="I512" t="s">
        <v>660</v>
      </c>
      <c r="J512" t="s">
        <v>660</v>
      </c>
    </row>
    <row r="513" spans="1:10" x14ac:dyDescent="0.25">
      <c r="A513" t="s">
        <v>2850</v>
      </c>
      <c r="B513" t="s">
        <v>2851</v>
      </c>
      <c r="C513" t="s">
        <v>663</v>
      </c>
      <c r="D513" t="s">
        <v>2852</v>
      </c>
      <c r="E513" t="s">
        <v>2853</v>
      </c>
      <c r="F513" t="s">
        <v>1157</v>
      </c>
      <c r="G513" t="s">
        <v>21</v>
      </c>
      <c r="H513" t="s">
        <v>644</v>
      </c>
      <c r="I513" t="s">
        <v>707</v>
      </c>
      <c r="J513" t="s">
        <v>660</v>
      </c>
    </row>
    <row r="514" spans="1:10" x14ac:dyDescent="0.25">
      <c r="A514" t="s">
        <v>2854</v>
      </c>
      <c r="B514" t="s">
        <v>2855</v>
      </c>
      <c r="C514" t="s">
        <v>2856</v>
      </c>
      <c r="D514" t="s">
        <v>877</v>
      </c>
      <c r="E514" t="s">
        <v>2857</v>
      </c>
      <c r="F514" t="s">
        <v>782</v>
      </c>
      <c r="G514" t="s">
        <v>21</v>
      </c>
      <c r="H514" t="s">
        <v>733</v>
      </c>
      <c r="I514" t="s">
        <v>784</v>
      </c>
      <c r="J514" t="s">
        <v>660</v>
      </c>
    </row>
    <row r="515" spans="1:10" x14ac:dyDescent="0.25">
      <c r="A515" t="s">
        <v>2858</v>
      </c>
      <c r="B515" t="s">
        <v>2859</v>
      </c>
      <c r="C515" t="s">
        <v>973</v>
      </c>
      <c r="D515" t="s">
        <v>730</v>
      </c>
      <c r="E515" t="s">
        <v>2860</v>
      </c>
      <c r="F515" t="s">
        <v>782</v>
      </c>
      <c r="G515" t="s">
        <v>2525</v>
      </c>
      <c r="H515" t="s">
        <v>700</v>
      </c>
      <c r="I515" t="s">
        <v>784</v>
      </c>
      <c r="J515" t="s">
        <v>660</v>
      </c>
    </row>
    <row r="516" spans="1:10" x14ac:dyDescent="0.25">
      <c r="A516" t="s">
        <v>2861</v>
      </c>
      <c r="B516" t="s">
        <v>2862</v>
      </c>
      <c r="C516" t="s">
        <v>1409</v>
      </c>
      <c r="D516" t="s">
        <v>1693</v>
      </c>
      <c r="E516" t="s">
        <v>2863</v>
      </c>
      <c r="F516" t="s">
        <v>658</v>
      </c>
      <c r="G516" t="s">
        <v>21</v>
      </c>
      <c r="H516" t="s">
        <v>733</v>
      </c>
      <c r="I516" t="s">
        <v>707</v>
      </c>
      <c r="J516" t="s">
        <v>660</v>
      </c>
    </row>
    <row r="517" spans="1:10" x14ac:dyDescent="0.25">
      <c r="A517" t="s">
        <v>2864</v>
      </c>
      <c r="B517" t="s">
        <v>2865</v>
      </c>
      <c r="C517" t="s">
        <v>2618</v>
      </c>
      <c r="D517" t="s">
        <v>2866</v>
      </c>
      <c r="E517" t="s">
        <v>2867</v>
      </c>
      <c r="F517" t="s">
        <v>2293</v>
      </c>
      <c r="G517" t="s">
        <v>21</v>
      </c>
      <c r="H517" t="s">
        <v>25</v>
      </c>
      <c r="I517" t="s">
        <v>840</v>
      </c>
      <c r="J517" t="s">
        <v>660</v>
      </c>
    </row>
    <row r="518" spans="1:10" x14ac:dyDescent="0.25">
      <c r="A518" t="s">
        <v>2868</v>
      </c>
      <c r="B518" t="s">
        <v>2869</v>
      </c>
      <c r="C518" t="s">
        <v>1648</v>
      </c>
      <c r="D518" t="s">
        <v>1149</v>
      </c>
      <c r="E518" t="s">
        <v>2870</v>
      </c>
      <c r="F518" t="s">
        <v>778</v>
      </c>
      <c r="G518" t="s">
        <v>21</v>
      </c>
      <c r="H518" t="s">
        <v>700</v>
      </c>
      <c r="I518" t="s">
        <v>660</v>
      </c>
      <c r="J518" t="s">
        <v>660</v>
      </c>
    </row>
    <row r="519" spans="1:10" x14ac:dyDescent="0.25">
      <c r="A519" t="s">
        <v>2871</v>
      </c>
      <c r="B519" t="s">
        <v>2872</v>
      </c>
      <c r="C519" t="s">
        <v>973</v>
      </c>
      <c r="D519" t="s">
        <v>1319</v>
      </c>
      <c r="E519" t="s">
        <v>2873</v>
      </c>
      <c r="F519" t="s">
        <v>1200</v>
      </c>
      <c r="G519" t="s">
        <v>21</v>
      </c>
      <c r="H519" t="s">
        <v>666</v>
      </c>
      <c r="I519" t="s">
        <v>790</v>
      </c>
      <c r="J519" t="s">
        <v>646</v>
      </c>
    </row>
    <row r="520" spans="1:10" x14ac:dyDescent="0.25">
      <c r="A520" t="s">
        <v>2874</v>
      </c>
      <c r="B520" t="s">
        <v>2875</v>
      </c>
      <c r="C520" t="s">
        <v>1074</v>
      </c>
      <c r="D520" t="s">
        <v>2876</v>
      </c>
      <c r="E520" t="s">
        <v>2877</v>
      </c>
      <c r="F520" t="s">
        <v>924</v>
      </c>
      <c r="G520" t="s">
        <v>21</v>
      </c>
      <c r="H520" t="s">
        <v>666</v>
      </c>
      <c r="I520" t="s">
        <v>790</v>
      </c>
      <c r="J520" t="s">
        <v>646</v>
      </c>
    </row>
    <row r="521" spans="1:10" x14ac:dyDescent="0.25">
      <c r="A521" t="s">
        <v>2878</v>
      </c>
      <c r="B521" t="s">
        <v>2879</v>
      </c>
      <c r="C521" t="s">
        <v>2223</v>
      </c>
      <c r="D521" t="s">
        <v>1648</v>
      </c>
      <c r="E521" t="s">
        <v>2880</v>
      </c>
      <c r="F521" t="s">
        <v>658</v>
      </c>
      <c r="G521" t="s">
        <v>21</v>
      </c>
      <c r="H521" t="s">
        <v>666</v>
      </c>
      <c r="I521" t="s">
        <v>721</v>
      </c>
      <c r="J521" t="s">
        <v>660</v>
      </c>
    </row>
    <row r="522" spans="1:10" x14ac:dyDescent="0.25">
      <c r="A522" t="s">
        <v>2881</v>
      </c>
      <c r="B522" t="s">
        <v>2882</v>
      </c>
      <c r="C522" t="s">
        <v>1935</v>
      </c>
      <c r="D522" t="s">
        <v>2883</v>
      </c>
      <c r="E522" t="s">
        <v>2884</v>
      </c>
      <c r="F522" t="s">
        <v>1240</v>
      </c>
      <c r="G522" t="s">
        <v>21</v>
      </c>
      <c r="H522" t="s">
        <v>666</v>
      </c>
      <c r="I522" t="s">
        <v>790</v>
      </c>
      <c r="J522" t="s">
        <v>646</v>
      </c>
    </row>
    <row r="523" spans="1:10" x14ac:dyDescent="0.25">
      <c r="A523" t="s">
        <v>2885</v>
      </c>
      <c r="B523" t="s">
        <v>2886</v>
      </c>
      <c r="C523" t="s">
        <v>1029</v>
      </c>
      <c r="D523" t="s">
        <v>1837</v>
      </c>
      <c r="E523" t="s">
        <v>2887</v>
      </c>
      <c r="F523" t="s">
        <v>1210</v>
      </c>
      <c r="G523" t="s">
        <v>21</v>
      </c>
      <c r="H523" t="s">
        <v>666</v>
      </c>
      <c r="I523" t="s">
        <v>687</v>
      </c>
      <c r="J523" t="s">
        <v>660</v>
      </c>
    </row>
    <row r="524" spans="1:10" x14ac:dyDescent="0.25">
      <c r="A524" t="s">
        <v>2888</v>
      </c>
      <c r="B524" t="s">
        <v>2889</v>
      </c>
      <c r="C524" t="s">
        <v>2890</v>
      </c>
      <c r="D524" t="s">
        <v>1674</v>
      </c>
      <c r="E524" t="s">
        <v>2891</v>
      </c>
      <c r="F524" t="s">
        <v>1719</v>
      </c>
      <c r="G524" t="s">
        <v>21</v>
      </c>
      <c r="H524" t="s">
        <v>733</v>
      </c>
      <c r="I524" t="s">
        <v>2243</v>
      </c>
      <c r="J524" t="s">
        <v>660</v>
      </c>
    </row>
    <row r="525" spans="1:10" x14ac:dyDescent="0.25">
      <c r="A525" t="s">
        <v>2892</v>
      </c>
      <c r="B525" t="s">
        <v>2893</v>
      </c>
      <c r="C525" t="s">
        <v>1018</v>
      </c>
      <c r="D525" t="s">
        <v>2894</v>
      </c>
      <c r="E525" t="s">
        <v>2895</v>
      </c>
      <c r="F525" t="s">
        <v>658</v>
      </c>
      <c r="G525" t="s">
        <v>21</v>
      </c>
      <c r="H525" t="s">
        <v>700</v>
      </c>
      <c r="I525" t="s">
        <v>2792</v>
      </c>
      <c r="J525" t="s">
        <v>660</v>
      </c>
    </row>
    <row r="526" spans="1:10" x14ac:dyDescent="0.25">
      <c r="A526" t="s">
        <v>2896</v>
      </c>
      <c r="B526" t="s">
        <v>2897</v>
      </c>
      <c r="C526" t="s">
        <v>1024</v>
      </c>
      <c r="D526" t="s">
        <v>1107</v>
      </c>
      <c r="E526" t="s">
        <v>2895</v>
      </c>
      <c r="F526" t="s">
        <v>1053</v>
      </c>
      <c r="G526" t="s">
        <v>21</v>
      </c>
      <c r="H526" t="s">
        <v>666</v>
      </c>
      <c r="I526" t="s">
        <v>1054</v>
      </c>
      <c r="J526" t="s">
        <v>660</v>
      </c>
    </row>
    <row r="527" spans="1:10" x14ac:dyDescent="0.25">
      <c r="A527" t="s">
        <v>2898</v>
      </c>
      <c r="B527" t="s">
        <v>2899</v>
      </c>
      <c r="C527" t="s">
        <v>2900</v>
      </c>
      <c r="D527" t="s">
        <v>2901</v>
      </c>
      <c r="E527" t="s">
        <v>2895</v>
      </c>
      <c r="F527" t="s">
        <v>839</v>
      </c>
      <c r="G527" t="s">
        <v>21</v>
      </c>
      <c r="H527" t="s">
        <v>700</v>
      </c>
      <c r="I527" t="s">
        <v>931</v>
      </c>
      <c r="J527" t="s">
        <v>660</v>
      </c>
    </row>
    <row r="528" spans="1:10" x14ac:dyDescent="0.25">
      <c r="A528" t="s">
        <v>2902</v>
      </c>
      <c r="B528" t="s">
        <v>2903</v>
      </c>
      <c r="C528" t="s">
        <v>2904</v>
      </c>
      <c r="D528" t="s">
        <v>2583</v>
      </c>
      <c r="E528" t="s">
        <v>2905</v>
      </c>
      <c r="F528" t="s">
        <v>789</v>
      </c>
      <c r="G528" t="s">
        <v>21</v>
      </c>
      <c r="H528" t="s">
        <v>644</v>
      </c>
      <c r="I528" t="s">
        <v>707</v>
      </c>
      <c r="J528" t="s">
        <v>660</v>
      </c>
    </row>
    <row r="529" spans="1:10" x14ac:dyDescent="0.25">
      <c r="A529" t="s">
        <v>2906</v>
      </c>
      <c r="B529" t="s">
        <v>2907</v>
      </c>
      <c r="C529" t="s">
        <v>1208</v>
      </c>
      <c r="D529" t="s">
        <v>288</v>
      </c>
      <c r="E529" t="s">
        <v>2908</v>
      </c>
      <c r="F529" t="s">
        <v>30</v>
      </c>
      <c r="G529" t="s">
        <v>21</v>
      </c>
      <c r="H529" t="s">
        <v>905</v>
      </c>
      <c r="I529" t="s">
        <v>2563</v>
      </c>
      <c r="J529" t="s">
        <v>660</v>
      </c>
    </row>
    <row r="530" spans="1:10" x14ac:dyDescent="0.25">
      <c r="A530" t="s">
        <v>2909</v>
      </c>
      <c r="B530" t="s">
        <v>2910</v>
      </c>
      <c r="C530" t="s">
        <v>2911</v>
      </c>
      <c r="D530" t="s">
        <v>1414</v>
      </c>
      <c r="E530" t="s">
        <v>2912</v>
      </c>
      <c r="F530" t="s">
        <v>1600</v>
      </c>
      <c r="G530" t="s">
        <v>21</v>
      </c>
      <c r="H530" t="s">
        <v>714</v>
      </c>
      <c r="I530" t="s">
        <v>790</v>
      </c>
      <c r="J530" t="s">
        <v>646</v>
      </c>
    </row>
    <row r="531" spans="1:10" x14ac:dyDescent="0.25">
      <c r="A531" t="s">
        <v>2913</v>
      </c>
      <c r="B531" t="s">
        <v>2914</v>
      </c>
      <c r="C531" t="s">
        <v>2915</v>
      </c>
      <c r="D531" t="s">
        <v>1580</v>
      </c>
      <c r="E531" t="s">
        <v>2916</v>
      </c>
      <c r="F531" t="s">
        <v>746</v>
      </c>
      <c r="G531" t="s">
        <v>21</v>
      </c>
      <c r="H531" t="s">
        <v>905</v>
      </c>
      <c r="I531" t="s">
        <v>2742</v>
      </c>
      <c r="J531" t="s">
        <v>660</v>
      </c>
    </row>
    <row r="532" spans="1:10" x14ac:dyDescent="0.25">
      <c r="A532" t="s">
        <v>2917</v>
      </c>
      <c r="B532" t="s">
        <v>2918</v>
      </c>
      <c r="C532" t="s">
        <v>2919</v>
      </c>
      <c r="D532" t="s">
        <v>2920</v>
      </c>
      <c r="E532" t="s">
        <v>2921</v>
      </c>
      <c r="F532" t="s">
        <v>673</v>
      </c>
      <c r="G532" t="s">
        <v>21</v>
      </c>
      <c r="H532" t="s">
        <v>25</v>
      </c>
      <c r="I532" t="s">
        <v>1037</v>
      </c>
      <c r="J532" t="s">
        <v>660</v>
      </c>
    </row>
    <row r="533" spans="1:10" x14ac:dyDescent="0.25">
      <c r="A533" t="s">
        <v>2922</v>
      </c>
      <c r="B533" t="s">
        <v>2923</v>
      </c>
      <c r="C533" t="s">
        <v>2924</v>
      </c>
      <c r="D533" t="s">
        <v>1444</v>
      </c>
      <c r="E533" t="s">
        <v>2925</v>
      </c>
      <c r="F533" t="s">
        <v>758</v>
      </c>
      <c r="G533" t="s">
        <v>21</v>
      </c>
      <c r="H533" t="s">
        <v>714</v>
      </c>
      <c r="I533" t="s">
        <v>715</v>
      </c>
      <c r="J533" t="s">
        <v>646</v>
      </c>
    </row>
    <row r="534" spans="1:10" x14ac:dyDescent="0.25">
      <c r="A534" t="s">
        <v>2926</v>
      </c>
      <c r="B534" t="s">
        <v>2927</v>
      </c>
      <c r="C534" t="s">
        <v>1333</v>
      </c>
      <c r="D534" t="s">
        <v>945</v>
      </c>
      <c r="E534" t="s">
        <v>2928</v>
      </c>
      <c r="F534" t="s">
        <v>910</v>
      </c>
      <c r="G534" t="s">
        <v>21</v>
      </c>
      <c r="H534" t="s">
        <v>644</v>
      </c>
      <c r="I534" t="s">
        <v>707</v>
      </c>
      <c r="J534" t="s">
        <v>660</v>
      </c>
    </row>
    <row r="535" spans="1:10" x14ac:dyDescent="0.25">
      <c r="A535" t="s">
        <v>2929</v>
      </c>
      <c r="B535" t="s">
        <v>2930</v>
      </c>
      <c r="C535" t="s">
        <v>2931</v>
      </c>
      <c r="D535" t="s">
        <v>1466</v>
      </c>
      <c r="E535" t="s">
        <v>2932</v>
      </c>
      <c r="F535" t="s">
        <v>796</v>
      </c>
      <c r="G535" t="s">
        <v>21</v>
      </c>
      <c r="H535" t="s">
        <v>18</v>
      </c>
      <c r="I535" t="s">
        <v>2278</v>
      </c>
      <c r="J535" t="s">
        <v>660</v>
      </c>
    </row>
    <row r="536" spans="1:10" x14ac:dyDescent="0.25">
      <c r="A536" t="s">
        <v>2933</v>
      </c>
      <c r="B536" t="s">
        <v>2934</v>
      </c>
      <c r="C536" t="s">
        <v>939</v>
      </c>
      <c r="D536" t="s">
        <v>2935</v>
      </c>
      <c r="E536" t="s">
        <v>2936</v>
      </c>
      <c r="F536" t="s">
        <v>771</v>
      </c>
      <c r="G536" t="s">
        <v>21</v>
      </c>
      <c r="H536" t="s">
        <v>700</v>
      </c>
      <c r="I536" t="s">
        <v>687</v>
      </c>
      <c r="J536" t="s">
        <v>660</v>
      </c>
    </row>
    <row r="537" spans="1:10" x14ac:dyDescent="0.25">
      <c r="A537" t="s">
        <v>2937</v>
      </c>
      <c r="B537" t="s">
        <v>2938</v>
      </c>
      <c r="C537" t="s">
        <v>2939</v>
      </c>
      <c r="D537" t="s">
        <v>1708</v>
      </c>
      <c r="E537" t="s">
        <v>2940</v>
      </c>
      <c r="F537" t="s">
        <v>1351</v>
      </c>
      <c r="G537" t="s">
        <v>21</v>
      </c>
      <c r="H537" t="s">
        <v>700</v>
      </c>
      <c r="I537" t="s">
        <v>790</v>
      </c>
      <c r="J537" t="s">
        <v>646</v>
      </c>
    </row>
    <row r="538" spans="1:10" x14ac:dyDescent="0.25">
      <c r="A538" t="s">
        <v>2941</v>
      </c>
      <c r="B538" t="s">
        <v>2942</v>
      </c>
      <c r="C538" t="s">
        <v>888</v>
      </c>
      <c r="D538" t="s">
        <v>2943</v>
      </c>
      <c r="E538" t="s">
        <v>2944</v>
      </c>
      <c r="F538" t="s">
        <v>764</v>
      </c>
      <c r="G538" t="s">
        <v>21</v>
      </c>
      <c r="H538" t="s">
        <v>666</v>
      </c>
      <c r="I538" t="s">
        <v>1256</v>
      </c>
      <c r="J538" t="s">
        <v>660</v>
      </c>
    </row>
    <row r="539" spans="1:10" x14ac:dyDescent="0.25">
      <c r="A539" t="s">
        <v>2945</v>
      </c>
      <c r="B539" t="s">
        <v>2946</v>
      </c>
      <c r="C539" t="s">
        <v>1484</v>
      </c>
      <c r="D539" t="s">
        <v>2947</v>
      </c>
      <c r="E539" t="s">
        <v>2948</v>
      </c>
      <c r="F539" t="s">
        <v>917</v>
      </c>
      <c r="G539" t="s">
        <v>13</v>
      </c>
      <c r="H539" t="s">
        <v>18</v>
      </c>
      <c r="I539" t="s">
        <v>651</v>
      </c>
      <c r="J539" t="s">
        <v>652</v>
      </c>
    </row>
    <row r="540" spans="1:10" x14ac:dyDescent="0.25">
      <c r="A540" t="s">
        <v>2949</v>
      </c>
      <c r="B540" t="s">
        <v>2950</v>
      </c>
      <c r="C540" t="s">
        <v>1532</v>
      </c>
      <c r="D540" t="s">
        <v>2189</v>
      </c>
      <c r="E540" t="s">
        <v>2951</v>
      </c>
      <c r="F540" t="s">
        <v>858</v>
      </c>
      <c r="G540" t="s">
        <v>21</v>
      </c>
      <c r="H540" t="s">
        <v>25</v>
      </c>
      <c r="I540" t="s">
        <v>1226</v>
      </c>
      <c r="J540" t="s">
        <v>660</v>
      </c>
    </row>
    <row r="541" spans="1:10" x14ac:dyDescent="0.25">
      <c r="A541" t="s">
        <v>2952</v>
      </c>
      <c r="B541" t="s">
        <v>2953</v>
      </c>
      <c r="C541" t="s">
        <v>1208</v>
      </c>
      <c r="D541" t="s">
        <v>762</v>
      </c>
      <c r="E541" t="s">
        <v>2954</v>
      </c>
      <c r="F541" t="s">
        <v>1670</v>
      </c>
      <c r="G541" t="s">
        <v>21</v>
      </c>
      <c r="H541" t="s">
        <v>733</v>
      </c>
      <c r="I541" t="s">
        <v>1893</v>
      </c>
      <c r="J541" t="s">
        <v>660</v>
      </c>
    </row>
    <row r="542" spans="1:10" x14ac:dyDescent="0.25">
      <c r="A542" t="s">
        <v>2955</v>
      </c>
      <c r="B542" t="s">
        <v>2956</v>
      </c>
      <c r="C542" t="s">
        <v>2957</v>
      </c>
      <c r="D542" t="s">
        <v>1413</v>
      </c>
      <c r="E542" t="s">
        <v>2958</v>
      </c>
      <c r="F542" t="s">
        <v>782</v>
      </c>
      <c r="G542" t="s">
        <v>21</v>
      </c>
      <c r="H542" t="s">
        <v>905</v>
      </c>
      <c r="I542" t="s">
        <v>784</v>
      </c>
      <c r="J542" t="s">
        <v>660</v>
      </c>
    </row>
    <row r="543" spans="1:10" x14ac:dyDescent="0.25">
      <c r="A543" t="s">
        <v>2959</v>
      </c>
      <c r="B543" t="s">
        <v>2960</v>
      </c>
      <c r="C543" t="s">
        <v>872</v>
      </c>
      <c r="D543" t="s">
        <v>1725</v>
      </c>
      <c r="E543" t="s">
        <v>2961</v>
      </c>
      <c r="F543" t="s">
        <v>764</v>
      </c>
      <c r="G543" t="s">
        <v>21</v>
      </c>
      <c r="H543" t="s">
        <v>700</v>
      </c>
      <c r="I543" t="s">
        <v>2075</v>
      </c>
      <c r="J543" t="s">
        <v>660</v>
      </c>
    </row>
    <row r="544" spans="1:10" x14ac:dyDescent="0.25">
      <c r="A544" t="s">
        <v>2962</v>
      </c>
      <c r="B544" t="s">
        <v>2963</v>
      </c>
      <c r="C544" t="s">
        <v>2964</v>
      </c>
      <c r="D544" t="s">
        <v>1444</v>
      </c>
      <c r="E544" t="s">
        <v>2965</v>
      </c>
      <c r="F544" t="s">
        <v>947</v>
      </c>
      <c r="G544" t="s">
        <v>13</v>
      </c>
      <c r="H544" t="s">
        <v>998</v>
      </c>
      <c r="I544" t="s">
        <v>1186</v>
      </c>
      <c r="J544" t="s">
        <v>652</v>
      </c>
    </row>
    <row r="545" spans="1:10" x14ac:dyDescent="0.25">
      <c r="A545" t="s">
        <v>2966</v>
      </c>
      <c r="B545" t="s">
        <v>2967</v>
      </c>
      <c r="C545" t="s">
        <v>2968</v>
      </c>
      <c r="D545" t="s">
        <v>872</v>
      </c>
      <c r="E545" t="s">
        <v>2969</v>
      </c>
      <c r="F545" t="s">
        <v>824</v>
      </c>
      <c r="G545" t="s">
        <v>21</v>
      </c>
      <c r="H545" t="s">
        <v>714</v>
      </c>
      <c r="I545" t="s">
        <v>790</v>
      </c>
      <c r="J545" t="s">
        <v>646</v>
      </c>
    </row>
    <row r="546" spans="1:10" x14ac:dyDescent="0.25">
      <c r="A546" t="s">
        <v>2970</v>
      </c>
      <c r="B546" t="s">
        <v>2971</v>
      </c>
      <c r="C546" t="s">
        <v>939</v>
      </c>
      <c r="D546" t="s">
        <v>2972</v>
      </c>
      <c r="E546" t="s">
        <v>2973</v>
      </c>
      <c r="F546" t="s">
        <v>658</v>
      </c>
      <c r="G546" t="s">
        <v>21</v>
      </c>
      <c r="H546" t="s">
        <v>666</v>
      </c>
      <c r="I546" t="s">
        <v>721</v>
      </c>
      <c r="J546" t="s">
        <v>660</v>
      </c>
    </row>
    <row r="547" spans="1:10" x14ac:dyDescent="0.25">
      <c r="A547" t="s">
        <v>2974</v>
      </c>
      <c r="B547" t="s">
        <v>2975</v>
      </c>
      <c r="C547" t="s">
        <v>1707</v>
      </c>
      <c r="D547" t="s">
        <v>2976</v>
      </c>
      <c r="E547" t="s">
        <v>2977</v>
      </c>
      <c r="F547" t="s">
        <v>706</v>
      </c>
      <c r="G547" t="s">
        <v>21</v>
      </c>
      <c r="H547" t="s">
        <v>666</v>
      </c>
      <c r="I547" t="s">
        <v>790</v>
      </c>
      <c r="J547" t="s">
        <v>646</v>
      </c>
    </row>
    <row r="548" spans="1:10" x14ac:dyDescent="0.25">
      <c r="A548" t="s">
        <v>2978</v>
      </c>
      <c r="B548" t="s">
        <v>2979</v>
      </c>
      <c r="C548" t="s">
        <v>984</v>
      </c>
      <c r="D548" t="s">
        <v>743</v>
      </c>
      <c r="E548" t="s">
        <v>2980</v>
      </c>
      <c r="F548" t="s">
        <v>782</v>
      </c>
      <c r="G548" t="s">
        <v>21</v>
      </c>
      <c r="H548" t="s">
        <v>905</v>
      </c>
      <c r="I548" t="s">
        <v>784</v>
      </c>
      <c r="J548" t="s">
        <v>660</v>
      </c>
    </row>
    <row r="549" spans="1:10" x14ac:dyDescent="0.25">
      <c r="A549" t="s">
        <v>2981</v>
      </c>
      <c r="B549" t="s">
        <v>2982</v>
      </c>
      <c r="C549" t="s">
        <v>2983</v>
      </c>
      <c r="D549" t="s">
        <v>2984</v>
      </c>
      <c r="E549" t="s">
        <v>2985</v>
      </c>
      <c r="F549" t="s">
        <v>12</v>
      </c>
      <c r="G549" t="s">
        <v>13</v>
      </c>
      <c r="H549" t="s">
        <v>18</v>
      </c>
      <c r="I549" t="s">
        <v>992</v>
      </c>
      <c r="J549" t="s">
        <v>652</v>
      </c>
    </row>
    <row r="550" spans="1:10" x14ac:dyDescent="0.25">
      <c r="A550" t="s">
        <v>2986</v>
      </c>
      <c r="B550" t="s">
        <v>2987</v>
      </c>
      <c r="C550" t="s">
        <v>2988</v>
      </c>
      <c r="D550" t="s">
        <v>2989</v>
      </c>
      <c r="E550" t="s">
        <v>2985</v>
      </c>
      <c r="F550" t="s">
        <v>1102</v>
      </c>
      <c r="G550" t="s">
        <v>21</v>
      </c>
      <c r="H550" t="s">
        <v>25</v>
      </c>
      <c r="I550" t="s">
        <v>1427</v>
      </c>
      <c r="J550" t="s">
        <v>660</v>
      </c>
    </row>
    <row r="551" spans="1:10" x14ac:dyDescent="0.25">
      <c r="A551" t="s">
        <v>2990</v>
      </c>
      <c r="B551" t="s">
        <v>2991</v>
      </c>
      <c r="C551" t="s">
        <v>1018</v>
      </c>
      <c r="D551" t="s">
        <v>1091</v>
      </c>
      <c r="E551" t="s">
        <v>2992</v>
      </c>
      <c r="F551" t="s">
        <v>17</v>
      </c>
      <c r="G551" t="s">
        <v>21</v>
      </c>
      <c r="H551" t="s">
        <v>674</v>
      </c>
      <c r="I551" t="s">
        <v>885</v>
      </c>
      <c r="J551" t="s">
        <v>646</v>
      </c>
    </row>
    <row r="552" spans="1:10" x14ac:dyDescent="0.25">
      <c r="A552" t="s">
        <v>2993</v>
      </c>
      <c r="B552" t="s">
        <v>2994</v>
      </c>
      <c r="C552" t="s">
        <v>2069</v>
      </c>
      <c r="D552" t="s">
        <v>2995</v>
      </c>
      <c r="E552" t="s">
        <v>2996</v>
      </c>
      <c r="F552" t="s">
        <v>658</v>
      </c>
      <c r="G552" t="s">
        <v>21</v>
      </c>
      <c r="H552" t="s">
        <v>666</v>
      </c>
      <c r="I552" t="s">
        <v>721</v>
      </c>
      <c r="J552" t="s">
        <v>660</v>
      </c>
    </row>
    <row r="553" spans="1:10" x14ac:dyDescent="0.25">
      <c r="A553" t="s">
        <v>2997</v>
      </c>
      <c r="B553" t="s">
        <v>2998</v>
      </c>
      <c r="C553" t="s">
        <v>1319</v>
      </c>
      <c r="D553" t="s">
        <v>684</v>
      </c>
      <c r="E553" t="s">
        <v>2999</v>
      </c>
      <c r="F553" t="s">
        <v>727</v>
      </c>
      <c r="G553" t="s">
        <v>21</v>
      </c>
      <c r="H553" t="s">
        <v>666</v>
      </c>
      <c r="I553" t="s">
        <v>687</v>
      </c>
      <c r="J553" t="s">
        <v>660</v>
      </c>
    </row>
    <row r="554" spans="1:10" x14ac:dyDescent="0.25">
      <c r="A554" t="s">
        <v>3000</v>
      </c>
      <c r="B554" t="s">
        <v>3001</v>
      </c>
      <c r="C554" t="s">
        <v>1404</v>
      </c>
      <c r="D554" t="s">
        <v>3002</v>
      </c>
      <c r="E554" t="s">
        <v>3003</v>
      </c>
      <c r="F554" t="s">
        <v>1356</v>
      </c>
      <c r="G554" t="s">
        <v>21</v>
      </c>
      <c r="H554" t="s">
        <v>644</v>
      </c>
      <c r="I554" t="s">
        <v>707</v>
      </c>
      <c r="J554" t="s">
        <v>660</v>
      </c>
    </row>
    <row r="555" spans="1:10" x14ac:dyDescent="0.25">
      <c r="A555" t="s">
        <v>3004</v>
      </c>
      <c r="B555" t="s">
        <v>3005</v>
      </c>
      <c r="C555" t="s">
        <v>1107</v>
      </c>
      <c r="D555" t="s">
        <v>833</v>
      </c>
      <c r="E555" t="s">
        <v>3006</v>
      </c>
      <c r="F555" t="s">
        <v>1396</v>
      </c>
      <c r="G555" t="s">
        <v>21</v>
      </c>
      <c r="H555" t="s">
        <v>666</v>
      </c>
      <c r="I555" t="s">
        <v>687</v>
      </c>
      <c r="J555" t="s">
        <v>660</v>
      </c>
    </row>
    <row r="556" spans="1:10" x14ac:dyDescent="0.25">
      <c r="A556" t="s">
        <v>3007</v>
      </c>
      <c r="B556" t="s">
        <v>3008</v>
      </c>
      <c r="C556" t="s">
        <v>3009</v>
      </c>
      <c r="D556" t="s">
        <v>1413</v>
      </c>
      <c r="E556" t="s">
        <v>3010</v>
      </c>
      <c r="F556" t="s">
        <v>1171</v>
      </c>
      <c r="G556" t="s">
        <v>21</v>
      </c>
      <c r="H556" t="s">
        <v>666</v>
      </c>
      <c r="I556" t="s">
        <v>790</v>
      </c>
      <c r="J556" t="s">
        <v>646</v>
      </c>
    </row>
    <row r="557" spans="1:10" x14ac:dyDescent="0.25">
      <c r="A557" t="s">
        <v>3011</v>
      </c>
      <c r="B557" t="s">
        <v>3012</v>
      </c>
      <c r="C557" t="s">
        <v>1444</v>
      </c>
      <c r="D557" t="s">
        <v>1091</v>
      </c>
      <c r="E557" t="s">
        <v>3013</v>
      </c>
      <c r="F557" t="s">
        <v>824</v>
      </c>
      <c r="G557" t="s">
        <v>21</v>
      </c>
      <c r="H557" t="s">
        <v>700</v>
      </c>
      <c r="I557" t="s">
        <v>740</v>
      </c>
      <c r="J557" t="s">
        <v>660</v>
      </c>
    </row>
    <row r="558" spans="1:10" x14ac:dyDescent="0.25">
      <c r="A558" t="s">
        <v>3014</v>
      </c>
      <c r="B558" t="s">
        <v>3015</v>
      </c>
      <c r="C558" t="s">
        <v>833</v>
      </c>
      <c r="D558" t="s">
        <v>703</v>
      </c>
      <c r="E558" t="s">
        <v>3016</v>
      </c>
      <c r="F558" t="s">
        <v>910</v>
      </c>
      <c r="G558" t="s">
        <v>21</v>
      </c>
      <c r="H558" t="s">
        <v>700</v>
      </c>
      <c r="I558" t="s">
        <v>740</v>
      </c>
      <c r="J558" t="s">
        <v>660</v>
      </c>
    </row>
    <row r="559" spans="1:10" x14ac:dyDescent="0.25">
      <c r="A559" t="s">
        <v>3017</v>
      </c>
      <c r="B559" t="s">
        <v>3018</v>
      </c>
      <c r="C559" t="s">
        <v>2264</v>
      </c>
      <c r="D559" t="s">
        <v>1648</v>
      </c>
      <c r="E559" t="s">
        <v>3019</v>
      </c>
      <c r="F559" t="s">
        <v>688</v>
      </c>
      <c r="G559" t="s">
        <v>21</v>
      </c>
      <c r="H559" t="s">
        <v>666</v>
      </c>
      <c r="I559" t="s">
        <v>660</v>
      </c>
      <c r="J559" t="s">
        <v>660</v>
      </c>
    </row>
    <row r="560" spans="1:10" x14ac:dyDescent="0.25">
      <c r="A560" t="s">
        <v>3020</v>
      </c>
      <c r="B560" t="s">
        <v>3021</v>
      </c>
      <c r="C560" t="s">
        <v>1041</v>
      </c>
      <c r="D560" t="s">
        <v>3022</v>
      </c>
      <c r="E560" t="s">
        <v>3023</v>
      </c>
      <c r="F560" t="s">
        <v>1020</v>
      </c>
      <c r="G560" t="s">
        <v>21</v>
      </c>
      <c r="H560" t="s">
        <v>714</v>
      </c>
      <c r="I560" t="s">
        <v>715</v>
      </c>
      <c r="J560" t="s">
        <v>646</v>
      </c>
    </row>
    <row r="561" spans="1:10" x14ac:dyDescent="0.25">
      <c r="A561" t="s">
        <v>3024</v>
      </c>
      <c r="B561" t="s">
        <v>3025</v>
      </c>
      <c r="C561" t="s">
        <v>903</v>
      </c>
      <c r="D561" t="s">
        <v>3026</v>
      </c>
      <c r="E561" t="s">
        <v>3027</v>
      </c>
      <c r="F561" t="s">
        <v>693</v>
      </c>
      <c r="G561" t="s">
        <v>21</v>
      </c>
      <c r="H561" t="s">
        <v>905</v>
      </c>
      <c r="I561" t="s">
        <v>1929</v>
      </c>
      <c r="J561" t="s">
        <v>660</v>
      </c>
    </row>
    <row r="562" spans="1:10" x14ac:dyDescent="0.25">
      <c r="A562" t="s">
        <v>3028</v>
      </c>
      <c r="B562" t="s">
        <v>3029</v>
      </c>
      <c r="C562" t="s">
        <v>1254</v>
      </c>
      <c r="D562" t="s">
        <v>1273</v>
      </c>
      <c r="E562" t="s">
        <v>3030</v>
      </c>
      <c r="F562" t="s">
        <v>764</v>
      </c>
      <c r="G562" t="s">
        <v>21</v>
      </c>
      <c r="H562" t="s">
        <v>25</v>
      </c>
      <c r="I562" t="s">
        <v>3031</v>
      </c>
      <c r="J562" t="s">
        <v>660</v>
      </c>
    </row>
    <row r="563" spans="1:10" x14ac:dyDescent="0.25">
      <c r="A563" t="s">
        <v>3032</v>
      </c>
      <c r="B563" t="s">
        <v>3033</v>
      </c>
      <c r="C563" t="s">
        <v>3034</v>
      </c>
      <c r="D563" t="s">
        <v>877</v>
      </c>
      <c r="E563" t="s">
        <v>3035</v>
      </c>
      <c r="F563" t="s">
        <v>1882</v>
      </c>
      <c r="G563" t="s">
        <v>21</v>
      </c>
      <c r="H563" t="s">
        <v>714</v>
      </c>
      <c r="I563" t="s">
        <v>790</v>
      </c>
      <c r="J563" t="s">
        <v>646</v>
      </c>
    </row>
    <row r="564" spans="1:10" x14ac:dyDescent="0.25">
      <c r="A564" t="s">
        <v>3036</v>
      </c>
      <c r="B564" t="s">
        <v>3037</v>
      </c>
      <c r="C564" t="s">
        <v>1319</v>
      </c>
      <c r="D564" t="s">
        <v>1413</v>
      </c>
      <c r="E564" t="s">
        <v>3038</v>
      </c>
      <c r="F564" t="s">
        <v>858</v>
      </c>
      <c r="G564" t="s">
        <v>21</v>
      </c>
      <c r="H564" t="s">
        <v>733</v>
      </c>
      <c r="I564" t="s">
        <v>1748</v>
      </c>
      <c r="J564" t="s">
        <v>660</v>
      </c>
    </row>
    <row r="565" spans="1:10" x14ac:dyDescent="0.25">
      <c r="A565" t="s">
        <v>3039</v>
      </c>
      <c r="B565" t="s">
        <v>3040</v>
      </c>
      <c r="C565" t="s">
        <v>2004</v>
      </c>
      <c r="D565" t="s">
        <v>3041</v>
      </c>
      <c r="E565" t="s">
        <v>3042</v>
      </c>
      <c r="F565" t="s">
        <v>658</v>
      </c>
      <c r="G565" t="s">
        <v>21</v>
      </c>
      <c r="H565" t="s">
        <v>22</v>
      </c>
      <c r="I565" t="s">
        <v>3043</v>
      </c>
      <c r="J565" t="s">
        <v>660</v>
      </c>
    </row>
    <row r="566" spans="1:10" x14ac:dyDescent="0.25">
      <c r="A566" t="s">
        <v>3044</v>
      </c>
      <c r="B566" t="s">
        <v>3045</v>
      </c>
      <c r="C566" t="s">
        <v>1024</v>
      </c>
      <c r="D566" t="s">
        <v>3046</v>
      </c>
      <c r="E566" t="s">
        <v>3047</v>
      </c>
      <c r="F566" t="s">
        <v>30</v>
      </c>
      <c r="G566" t="s">
        <v>21</v>
      </c>
      <c r="H566" t="s">
        <v>644</v>
      </c>
      <c r="I566" t="s">
        <v>1569</v>
      </c>
      <c r="J566" t="s">
        <v>646</v>
      </c>
    </row>
    <row r="567" spans="1:10" x14ac:dyDescent="0.25">
      <c r="A567" t="s">
        <v>3048</v>
      </c>
      <c r="B567" t="s">
        <v>3049</v>
      </c>
      <c r="C567" t="s">
        <v>3050</v>
      </c>
      <c r="D567" t="s">
        <v>934</v>
      </c>
      <c r="E567" t="s">
        <v>3051</v>
      </c>
      <c r="F567" t="s">
        <v>796</v>
      </c>
      <c r="G567" t="s">
        <v>21</v>
      </c>
      <c r="H567" t="s">
        <v>644</v>
      </c>
      <c r="I567" t="s">
        <v>797</v>
      </c>
      <c r="J567" t="s">
        <v>660</v>
      </c>
    </row>
    <row r="568" spans="1:10" x14ac:dyDescent="0.25">
      <c r="A568" t="s">
        <v>3052</v>
      </c>
      <c r="B568" t="s">
        <v>3053</v>
      </c>
      <c r="C568" t="s">
        <v>1653</v>
      </c>
      <c r="D568" t="s">
        <v>3054</v>
      </c>
      <c r="E568" t="s">
        <v>3055</v>
      </c>
      <c r="F568" t="s">
        <v>858</v>
      </c>
      <c r="G568" t="s">
        <v>21</v>
      </c>
      <c r="H568" t="s">
        <v>25</v>
      </c>
      <c r="I568" t="s">
        <v>3056</v>
      </c>
      <c r="J568" t="s">
        <v>660</v>
      </c>
    </row>
    <row r="569" spans="1:10" x14ac:dyDescent="0.25">
      <c r="A569" t="s">
        <v>3057</v>
      </c>
      <c r="B569" t="s">
        <v>3058</v>
      </c>
      <c r="C569" t="s">
        <v>1203</v>
      </c>
      <c r="D569" t="s">
        <v>1160</v>
      </c>
      <c r="E569" t="s">
        <v>3059</v>
      </c>
      <c r="F569" t="s">
        <v>874</v>
      </c>
      <c r="G569" t="s">
        <v>21</v>
      </c>
      <c r="H569" t="s">
        <v>666</v>
      </c>
      <c r="I569" t="s">
        <v>865</v>
      </c>
      <c r="J569" t="s">
        <v>660</v>
      </c>
    </row>
    <row r="570" spans="1:10" x14ac:dyDescent="0.25">
      <c r="A570" t="s">
        <v>3060</v>
      </c>
      <c r="B570" t="s">
        <v>3061</v>
      </c>
      <c r="C570" t="s">
        <v>3062</v>
      </c>
      <c r="D570" t="s">
        <v>691</v>
      </c>
      <c r="E570" t="s">
        <v>3063</v>
      </c>
      <c r="F570" t="s">
        <v>796</v>
      </c>
      <c r="G570" t="s">
        <v>21</v>
      </c>
      <c r="H570" t="s">
        <v>666</v>
      </c>
      <c r="I570" t="s">
        <v>953</v>
      </c>
      <c r="J570" t="s">
        <v>660</v>
      </c>
    </row>
    <row r="571" spans="1:10" x14ac:dyDescent="0.25">
      <c r="A571" t="s">
        <v>3064</v>
      </c>
      <c r="B571" t="s">
        <v>3065</v>
      </c>
      <c r="C571" t="s">
        <v>1087</v>
      </c>
      <c r="D571" t="s">
        <v>1567</v>
      </c>
      <c r="E571" t="s">
        <v>3066</v>
      </c>
      <c r="F571" t="s">
        <v>3067</v>
      </c>
      <c r="G571" t="s">
        <v>21</v>
      </c>
      <c r="H571" t="s">
        <v>700</v>
      </c>
      <c r="I571" t="s">
        <v>931</v>
      </c>
      <c r="J571" t="s">
        <v>660</v>
      </c>
    </row>
    <row r="572" spans="1:10" x14ac:dyDescent="0.25">
      <c r="A572" t="s">
        <v>3068</v>
      </c>
      <c r="B572" t="s">
        <v>3069</v>
      </c>
      <c r="C572" t="s">
        <v>1444</v>
      </c>
      <c r="D572" t="s">
        <v>3070</v>
      </c>
      <c r="E572" t="s">
        <v>3071</v>
      </c>
      <c r="F572" t="s">
        <v>1306</v>
      </c>
      <c r="G572" t="s">
        <v>21</v>
      </c>
      <c r="H572" t="s">
        <v>666</v>
      </c>
      <c r="I572" t="s">
        <v>772</v>
      </c>
      <c r="J572" t="s">
        <v>660</v>
      </c>
    </row>
    <row r="573" spans="1:10" x14ac:dyDescent="0.25">
      <c r="A573" t="s">
        <v>3072</v>
      </c>
      <c r="B573" t="s">
        <v>3073</v>
      </c>
      <c r="C573" t="s">
        <v>3074</v>
      </c>
      <c r="D573" t="s">
        <v>1154</v>
      </c>
      <c r="E573" t="s">
        <v>3075</v>
      </c>
      <c r="F573" t="s">
        <v>658</v>
      </c>
      <c r="G573" t="s">
        <v>21</v>
      </c>
      <c r="H573" t="s">
        <v>700</v>
      </c>
      <c r="I573" t="s">
        <v>1619</v>
      </c>
      <c r="J573" t="s">
        <v>660</v>
      </c>
    </row>
    <row r="574" spans="1:10" x14ac:dyDescent="0.25">
      <c r="A574" t="s">
        <v>3076</v>
      </c>
      <c r="B574" t="s">
        <v>3077</v>
      </c>
      <c r="C574" t="s">
        <v>1189</v>
      </c>
      <c r="D574" t="s">
        <v>2189</v>
      </c>
      <c r="E574" t="s">
        <v>3078</v>
      </c>
      <c r="F574" t="s">
        <v>658</v>
      </c>
      <c r="G574" t="s">
        <v>21</v>
      </c>
      <c r="H574" t="s">
        <v>644</v>
      </c>
      <c r="I574" t="s">
        <v>1619</v>
      </c>
      <c r="J574" t="s">
        <v>660</v>
      </c>
    </row>
    <row r="575" spans="1:10" x14ac:dyDescent="0.25">
      <c r="A575" t="s">
        <v>3079</v>
      </c>
      <c r="B575" t="s">
        <v>3080</v>
      </c>
      <c r="C575" t="s">
        <v>3081</v>
      </c>
      <c r="D575" t="s">
        <v>3082</v>
      </c>
      <c r="E575" t="s">
        <v>3083</v>
      </c>
      <c r="F575" t="s">
        <v>964</v>
      </c>
      <c r="G575" t="s">
        <v>21</v>
      </c>
      <c r="H575" t="s">
        <v>733</v>
      </c>
      <c r="I575" t="s">
        <v>965</v>
      </c>
      <c r="J575" t="s">
        <v>660</v>
      </c>
    </row>
    <row r="576" spans="1:10" x14ac:dyDescent="0.25">
      <c r="A576" t="s">
        <v>3084</v>
      </c>
      <c r="B576" t="s">
        <v>3085</v>
      </c>
      <c r="C576" t="s">
        <v>3086</v>
      </c>
      <c r="D576" t="s">
        <v>973</v>
      </c>
      <c r="E576" t="s">
        <v>3087</v>
      </c>
      <c r="F576" t="s">
        <v>686</v>
      </c>
      <c r="G576" t="s">
        <v>21</v>
      </c>
      <c r="H576" t="s">
        <v>666</v>
      </c>
      <c r="I576" t="s">
        <v>790</v>
      </c>
      <c r="J576" t="s">
        <v>646</v>
      </c>
    </row>
    <row r="577" spans="1:10" x14ac:dyDescent="0.25">
      <c r="A577" t="s">
        <v>3088</v>
      </c>
      <c r="B577" t="s">
        <v>3089</v>
      </c>
      <c r="C577" t="s">
        <v>1479</v>
      </c>
      <c r="D577" t="s">
        <v>1046</v>
      </c>
      <c r="E577" t="s">
        <v>3090</v>
      </c>
      <c r="F577" t="s">
        <v>1882</v>
      </c>
      <c r="G577" t="s">
        <v>21</v>
      </c>
      <c r="H577" t="s">
        <v>666</v>
      </c>
      <c r="I577" t="s">
        <v>865</v>
      </c>
      <c r="J577" t="s">
        <v>660</v>
      </c>
    </row>
    <row r="578" spans="1:10" x14ac:dyDescent="0.25">
      <c r="A578" t="s">
        <v>3091</v>
      </c>
      <c r="B578" t="s">
        <v>3092</v>
      </c>
      <c r="C578" t="s">
        <v>655</v>
      </c>
      <c r="D578" t="s">
        <v>921</v>
      </c>
      <c r="E578" t="s">
        <v>3093</v>
      </c>
      <c r="F578" t="s">
        <v>796</v>
      </c>
      <c r="G578" t="s">
        <v>21</v>
      </c>
      <c r="H578" t="s">
        <v>666</v>
      </c>
      <c r="I578" t="s">
        <v>953</v>
      </c>
      <c r="J578" t="s">
        <v>660</v>
      </c>
    </row>
    <row r="579" spans="1:10" x14ac:dyDescent="0.25">
      <c r="A579" t="s">
        <v>3094</v>
      </c>
      <c r="B579" t="s">
        <v>3095</v>
      </c>
      <c r="C579" t="s">
        <v>1040</v>
      </c>
      <c r="D579" t="s">
        <v>1327</v>
      </c>
      <c r="E579" t="s">
        <v>3096</v>
      </c>
      <c r="F579" t="s">
        <v>1396</v>
      </c>
      <c r="G579" t="s">
        <v>21</v>
      </c>
      <c r="H579" t="s">
        <v>666</v>
      </c>
      <c r="I579" t="s">
        <v>865</v>
      </c>
      <c r="J579" t="s">
        <v>660</v>
      </c>
    </row>
    <row r="580" spans="1:10" x14ac:dyDescent="0.25">
      <c r="A580" t="s">
        <v>3097</v>
      </c>
      <c r="B580" t="s">
        <v>3098</v>
      </c>
      <c r="C580" t="s">
        <v>1046</v>
      </c>
      <c r="D580" t="s">
        <v>877</v>
      </c>
      <c r="E580" t="s">
        <v>3099</v>
      </c>
      <c r="F580" t="s">
        <v>1306</v>
      </c>
      <c r="G580" t="s">
        <v>21</v>
      </c>
      <c r="H580" t="s">
        <v>644</v>
      </c>
      <c r="I580" t="s">
        <v>3100</v>
      </c>
      <c r="J580" t="s">
        <v>646</v>
      </c>
    </row>
  </sheetData>
  <autoFilter ref="A1:J580" xr:uid="{073FA846-7099-499F-B45D-EB7A6515AA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NOMBRE_COMPLETO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Rodrigo Nuñez Viveros</dc:creator>
  <cp:keywords/>
  <dc:description/>
  <cp:lastModifiedBy>Paulina Lara Lara</cp:lastModifiedBy>
  <cp:revision/>
  <dcterms:created xsi:type="dcterms:W3CDTF">2025-02-04T12:40:30Z</dcterms:created>
  <dcterms:modified xsi:type="dcterms:W3CDTF">2025-10-29T15:38:43Z</dcterms:modified>
  <cp:category/>
  <cp:contentStatus/>
</cp:coreProperties>
</file>